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9230" windowHeight="3945"/>
  </bookViews>
  <sheets>
    <sheet name="Current Risks" sheetId="1" r:id="rId1"/>
    <sheet name="Resolved Risks" sheetId="4" r:id="rId2"/>
    <sheet name="NPSA Risk Matrix" sheetId="3" r:id="rId3"/>
    <sheet name="Sheet1" sheetId="5" state="hidden" r:id="rId4"/>
  </sheets>
  <definedNames>
    <definedName name="_xlnm._FilterDatabase" localSheetId="0" hidden="1">'Current Risks'!$A$6:$R$54</definedName>
    <definedName name="_xlnm.Print_Titles" localSheetId="0">'Current Risks'!$6:$6</definedName>
    <definedName name="Risk_Assessment_Scores">Sheet1!$A$3:$A$7</definedName>
  </definedNames>
  <calcPr calcId="145621"/>
</workbook>
</file>

<file path=xl/calcChain.xml><?xml version="1.0" encoding="utf-8"?>
<calcChain xmlns="http://schemas.openxmlformats.org/spreadsheetml/2006/main">
  <c r="E5" i="3" l="1"/>
  <c r="F5" i="3"/>
  <c r="G5" i="3"/>
  <c r="H5" i="3"/>
  <c r="E6" i="3"/>
  <c r="F6" i="3"/>
  <c r="G6" i="3"/>
  <c r="H6" i="3"/>
  <c r="E7" i="3"/>
  <c r="F7" i="3"/>
  <c r="G7" i="3"/>
  <c r="H7" i="3"/>
  <c r="E8" i="3"/>
  <c r="F8" i="3"/>
  <c r="G8" i="3"/>
  <c r="H8" i="3"/>
  <c r="E9" i="3"/>
  <c r="F9" i="3"/>
  <c r="G9" i="3"/>
  <c r="H9" i="3"/>
  <c r="D6" i="3"/>
  <c r="D7" i="3"/>
  <c r="D8" i="3"/>
  <c r="D9" i="3"/>
  <c r="D5" i="3"/>
</calcChain>
</file>

<file path=xl/comments1.xml><?xml version="1.0" encoding="utf-8"?>
<comments xmlns="http://schemas.openxmlformats.org/spreadsheetml/2006/main">
  <authors>
    <author>Julie Batchelor</author>
  </authors>
  <commentList>
    <comment ref="G6" authorId="0">
      <text>
        <r>
          <rPr>
            <b/>
            <sz val="9"/>
            <color indexed="81"/>
            <rFont val="Tahoma"/>
            <family val="2"/>
          </rPr>
          <t>Julie Batchelor:</t>
        </r>
        <r>
          <rPr>
            <sz val="9"/>
            <color indexed="81"/>
            <rFont val="Tahoma"/>
            <family val="2"/>
          </rPr>
          <t xml:space="preserve">
What is the baseline risk before implementation</t>
        </r>
      </text>
    </comment>
    <comment ref="T6" authorId="0">
      <text>
        <r>
          <rPr>
            <b/>
            <sz val="9"/>
            <color indexed="81"/>
            <rFont val="Tahoma"/>
            <family val="2"/>
          </rPr>
          <t>Julie Batchelor:</t>
        </r>
        <r>
          <rPr>
            <sz val="9"/>
            <color indexed="81"/>
            <rFont val="Tahoma"/>
            <family val="2"/>
          </rPr>
          <t xml:space="preserve">
What is the risk assessment post resolution</t>
        </r>
      </text>
    </comment>
  </commentList>
</comments>
</file>

<file path=xl/sharedStrings.xml><?xml version="1.0" encoding="utf-8"?>
<sst xmlns="http://schemas.openxmlformats.org/spreadsheetml/2006/main" count="472" uniqueCount="275">
  <si>
    <t>Date Logged</t>
  </si>
  <si>
    <t>System</t>
  </si>
  <si>
    <t>ID</t>
  </si>
  <si>
    <t>Logged By</t>
  </si>
  <si>
    <t>Risk/Issue</t>
  </si>
  <si>
    <t>Action/Resolution</t>
  </si>
  <si>
    <t>Action With</t>
  </si>
  <si>
    <t>Likelihood</t>
  </si>
  <si>
    <t>Status</t>
  </si>
  <si>
    <t>CLINICAL RISK LOG</t>
  </si>
  <si>
    <t>Level</t>
  </si>
  <si>
    <t>Low</t>
  </si>
  <si>
    <t>High</t>
  </si>
  <si>
    <t>Resolved Risks</t>
  </si>
  <si>
    <t>NPSA Risk Matrix</t>
  </si>
  <si>
    <t>Rare</t>
  </si>
  <si>
    <t>Unlikely</t>
  </si>
  <si>
    <t>Possible</t>
  </si>
  <si>
    <t>Likely</t>
  </si>
  <si>
    <t>Almost Certain</t>
  </si>
  <si>
    <t>Major</t>
  </si>
  <si>
    <t>Moderate</t>
  </si>
  <si>
    <t>Minor</t>
  </si>
  <si>
    <t>Negligible</t>
  </si>
  <si>
    <t>Catastrophic</t>
  </si>
  <si>
    <t>1-3</t>
  </si>
  <si>
    <t>4-6</t>
  </si>
  <si>
    <t>8-12</t>
  </si>
  <si>
    <t>15-25</t>
  </si>
  <si>
    <t>Extreme</t>
  </si>
  <si>
    <t>Risk Rating</t>
  </si>
  <si>
    <t>Likelihood (1-5)</t>
  </si>
  <si>
    <t>Impact (1-5)</t>
  </si>
  <si>
    <t>Mitigating Action</t>
  </si>
  <si>
    <t>Last Updated</t>
  </si>
  <si>
    <t>Impact / Consequence</t>
  </si>
  <si>
    <t>Risk Rating
(Calc Field)</t>
  </si>
  <si>
    <t>Timescale for resolution</t>
  </si>
  <si>
    <t>Last Update</t>
  </si>
  <si>
    <t>Comments</t>
  </si>
  <si>
    <t xml:space="preserve">Consequence score (severity levels) and examples of descriptors </t>
  </si>
  <si>
    <t xml:space="preserve">Domains </t>
  </si>
  <si>
    <t xml:space="preserve">Negligible </t>
  </si>
  <si>
    <t xml:space="preserve">Minor </t>
  </si>
  <si>
    <t xml:space="preserve">Moderate </t>
  </si>
  <si>
    <t xml:space="preserve">Major </t>
  </si>
  <si>
    <t xml:space="preserve">Catastrophic </t>
  </si>
  <si>
    <t xml:space="preserve">Impact on the safety of patients, staff or public (physical/psychological harm) </t>
  </si>
  <si>
    <t xml:space="preserve">Minimal injury requiring no/minimal intervention or treatment. </t>
  </si>
  <si>
    <t>No time off work</t>
  </si>
  <si>
    <t xml:space="preserve">Minor injury or illness, requiring minor intervention </t>
  </si>
  <si>
    <t xml:space="preserve">Requiring time off work for &gt;3 days </t>
  </si>
  <si>
    <t xml:space="preserve">Increase in length of hospital stay by 1-3 days </t>
  </si>
  <si>
    <t xml:space="preserve">Moderate injury  requiring professional intervention </t>
  </si>
  <si>
    <t xml:space="preserve">Requiring time off work for 4-14 days </t>
  </si>
  <si>
    <t xml:space="preserve">Increase in length of hospital stay by 4-15 days </t>
  </si>
  <si>
    <t xml:space="preserve">RIDDOR/agency reportable incident </t>
  </si>
  <si>
    <t xml:space="preserve">An event which impacts on a small number of patients </t>
  </si>
  <si>
    <t xml:space="preserve">Major injury leading to long-term incapacity/disability </t>
  </si>
  <si>
    <t xml:space="preserve">Requiring time off work for &gt;14 days </t>
  </si>
  <si>
    <t xml:space="preserve">Increase in length of hospital stay by &gt;15 days </t>
  </si>
  <si>
    <t xml:space="preserve">Mismanagement of patient care with long-term effects </t>
  </si>
  <si>
    <t xml:space="preserve">Incident leading  to death </t>
  </si>
  <si>
    <t>Multiple permanent injuries or irreversible health effects</t>
  </si>
  <si>
    <t xml:space="preserve"> </t>
  </si>
  <si>
    <t xml:space="preserve">An event which impacts on a large number of patients </t>
  </si>
  <si>
    <t xml:space="preserve">Quality/complaints/audit </t>
  </si>
  <si>
    <t xml:space="preserve">Peripheral element of treatment or service suboptimal </t>
  </si>
  <si>
    <t xml:space="preserve">Informal complaint/inquiry </t>
  </si>
  <si>
    <t xml:space="preserve">Overall treatment or service suboptimal </t>
  </si>
  <si>
    <t xml:space="preserve">Formal complaint (stage 1) </t>
  </si>
  <si>
    <t xml:space="preserve">Local resolution </t>
  </si>
  <si>
    <t xml:space="preserve">Single failure to meet internal standards </t>
  </si>
  <si>
    <t xml:space="preserve">Minor implications for patient safety if unresolved </t>
  </si>
  <si>
    <t xml:space="preserve">Reduced performance rating if unresolved </t>
  </si>
  <si>
    <t xml:space="preserve">Treatment or service has significantly reduced effectiveness </t>
  </si>
  <si>
    <t xml:space="preserve">Formal complaint (stage 2) complaint </t>
  </si>
  <si>
    <t xml:space="preserve">Local resolution (with potential to go to independent review) </t>
  </si>
  <si>
    <t xml:space="preserve">Repeated failure to meet internal standards </t>
  </si>
  <si>
    <t xml:space="preserve">Major patient safety implications if findings are not acted on </t>
  </si>
  <si>
    <t xml:space="preserve">Non-compliance with national standards with significant risk to patients if unresolved </t>
  </si>
  <si>
    <t xml:space="preserve">Multiple complaints/ independent review </t>
  </si>
  <si>
    <t xml:space="preserve">Low performance rating </t>
  </si>
  <si>
    <t xml:space="preserve">Critical report </t>
  </si>
  <si>
    <t xml:space="preserve">Totally unacceptable level or quality of treatment/service </t>
  </si>
  <si>
    <t xml:space="preserve">Gross failure of patient safety if findings not acted on </t>
  </si>
  <si>
    <t xml:space="preserve">Inquest/ombudsman inquiry </t>
  </si>
  <si>
    <t xml:space="preserve">Gross failure to meet national standards </t>
  </si>
  <si>
    <t xml:space="preserve">Human resources/ organisational development/staffing/ competence </t>
  </si>
  <si>
    <t xml:space="preserve">Short-term low staffing level that temporarily reduces service quality (&lt; 1 day) </t>
  </si>
  <si>
    <t xml:space="preserve">Low staffing level that reduces the service quality </t>
  </si>
  <si>
    <t xml:space="preserve">Late delivery of key objective/ service due to lack of staff </t>
  </si>
  <si>
    <t xml:space="preserve">Unsafe staffing level or competence (&gt;1 day) </t>
  </si>
  <si>
    <t xml:space="preserve">Low staff morale </t>
  </si>
  <si>
    <t xml:space="preserve">Poor staff attendance for mandatory/key training </t>
  </si>
  <si>
    <t xml:space="preserve">Uncertain delivery of key objective/service due to lack of staff </t>
  </si>
  <si>
    <t xml:space="preserve">Unsafe staffing level or competence (&gt;5 days) </t>
  </si>
  <si>
    <t xml:space="preserve">Loss of key staff </t>
  </si>
  <si>
    <t xml:space="preserve">Very low staff morale </t>
  </si>
  <si>
    <t xml:space="preserve">No staff attending mandatory/ key training </t>
  </si>
  <si>
    <t xml:space="preserve">Non-delivery of key objective/service due to lack of staff </t>
  </si>
  <si>
    <t xml:space="preserve">Ongoing unsafe staffing levels or competence </t>
  </si>
  <si>
    <t xml:space="preserve">Loss of several key staff </t>
  </si>
  <si>
    <t xml:space="preserve">No staff attending mandatory training /key training on an ongoing basis </t>
  </si>
  <si>
    <t xml:space="preserve">Statutory duty/ inspections </t>
  </si>
  <si>
    <t xml:space="preserve">No or minimal impact or breech of guidance/ statutory duty </t>
  </si>
  <si>
    <t xml:space="preserve">Breech of statutory legislation </t>
  </si>
  <si>
    <t xml:space="preserve">Single breech in statutory duty </t>
  </si>
  <si>
    <t xml:space="preserve">Challenging external recommendations/ improvement notice </t>
  </si>
  <si>
    <t xml:space="preserve">Enforcement action </t>
  </si>
  <si>
    <t xml:space="preserve">Multiple breeches in statutory duty </t>
  </si>
  <si>
    <t xml:space="preserve">Improvement notices </t>
  </si>
  <si>
    <t xml:space="preserve">Prosecution </t>
  </si>
  <si>
    <t xml:space="preserve">Complete systems change required </t>
  </si>
  <si>
    <t xml:space="preserve">Zero performance rating </t>
  </si>
  <si>
    <t xml:space="preserve">Severely critical report </t>
  </si>
  <si>
    <t xml:space="preserve">Adverse publicity/ reputation </t>
  </si>
  <si>
    <t xml:space="preserve">Rumours </t>
  </si>
  <si>
    <t xml:space="preserve">Potential for public concern </t>
  </si>
  <si>
    <t xml:space="preserve">Local media coverage – </t>
  </si>
  <si>
    <t xml:space="preserve">short-term reduction in public confidence </t>
  </si>
  <si>
    <t xml:space="preserve">Elements of public expectation not being met </t>
  </si>
  <si>
    <t>Local media coverage –</t>
  </si>
  <si>
    <t xml:space="preserve">long-term reduction in public confidence </t>
  </si>
  <si>
    <t xml:space="preserve">National media coverage with &lt;3 days service well below reasonable public expectation </t>
  </si>
  <si>
    <t xml:space="preserve">National media coverage with &gt;3 days service well below reasonable public expectation. MP concerned (questions in the House) </t>
  </si>
  <si>
    <t xml:space="preserve">Total loss of public confidence </t>
  </si>
  <si>
    <t xml:space="preserve">Business objectives/ projects </t>
  </si>
  <si>
    <t xml:space="preserve">Insignificant cost increase/ schedule slippage </t>
  </si>
  <si>
    <t xml:space="preserve">&lt;5 per cent over project budget </t>
  </si>
  <si>
    <t xml:space="preserve">Schedule slippage </t>
  </si>
  <si>
    <t xml:space="preserve">5–10 per cent over project budget </t>
  </si>
  <si>
    <t xml:space="preserve">Non-compliance with national 10–25 per cent over project budget </t>
  </si>
  <si>
    <t xml:space="preserve">Key objectives not met </t>
  </si>
  <si>
    <t xml:space="preserve">Incident leading &gt;25 per cent over project budget </t>
  </si>
  <si>
    <t xml:space="preserve">Finance including claims </t>
  </si>
  <si>
    <t xml:space="preserve">Small loss Risk of claim remote </t>
  </si>
  <si>
    <t xml:space="preserve">Loss of 0.1–0.25 per cent of budget </t>
  </si>
  <si>
    <t xml:space="preserve">Claim less than £10,000 </t>
  </si>
  <si>
    <t xml:space="preserve">Loss of 0.25–0.5 per cent of budget </t>
  </si>
  <si>
    <t xml:space="preserve">Claim(s) between £10,000 and £100,000 </t>
  </si>
  <si>
    <t xml:space="preserve">Uncertain delivery of key objective/Loss of 0.5–1.0 per cent of budget </t>
  </si>
  <si>
    <t>Claim(s) between £100,000 and £1 million</t>
  </si>
  <si>
    <t xml:space="preserve">Purchasers failing to pay on time </t>
  </si>
  <si>
    <t xml:space="preserve">Non-delivery of key objective/ Loss of &gt;1 per cent of budget </t>
  </si>
  <si>
    <t xml:space="preserve">Failure to meet specification/ slippage </t>
  </si>
  <si>
    <t xml:space="preserve">Loss of contract / payment by results </t>
  </si>
  <si>
    <t xml:space="preserve">Claim(s) &gt;£1 million </t>
  </si>
  <si>
    <t xml:space="preserve">Service/business interruption Environmental impact </t>
  </si>
  <si>
    <t xml:space="preserve">Loss/interruption of &gt;1 hour </t>
  </si>
  <si>
    <t xml:space="preserve">Minimal or no impact on the environment </t>
  </si>
  <si>
    <t>Loss/interruption of &gt;8 hours</t>
  </si>
  <si>
    <t xml:space="preserve">Minor impact on environment </t>
  </si>
  <si>
    <t xml:space="preserve">Loss/interruption of &gt;1 day </t>
  </si>
  <si>
    <t xml:space="preserve">Moderate impact on environment </t>
  </si>
  <si>
    <t xml:space="preserve">Loss/interruption of &gt;1 week </t>
  </si>
  <si>
    <t xml:space="preserve">Major impact on environment </t>
  </si>
  <si>
    <t xml:space="preserve">Permanent loss of service or facility </t>
  </si>
  <si>
    <t xml:space="preserve">Catastrophic impact on environment </t>
  </si>
  <si>
    <t xml:space="preserve">Descriptor </t>
  </si>
  <si>
    <t xml:space="preserve">Rare </t>
  </si>
  <si>
    <t xml:space="preserve">Unlikely </t>
  </si>
  <si>
    <t xml:space="preserve">Possible </t>
  </si>
  <si>
    <t xml:space="preserve">Likely </t>
  </si>
  <si>
    <t xml:space="preserve">Almost certain </t>
  </si>
  <si>
    <r>
      <t>This will probably never happen/recur</t>
    </r>
    <r>
      <rPr>
        <b/>
        <sz val="8"/>
        <rFont val="Arial"/>
        <family val="2"/>
      </rPr>
      <t xml:space="preserve"> </t>
    </r>
  </si>
  <si>
    <t>Do not expect it to happen/recur but it is possible it may do so</t>
  </si>
  <si>
    <t>Might happen or recur occasionally</t>
  </si>
  <si>
    <t>Will probably happen/recur but it is not a persisting issue</t>
  </si>
  <si>
    <t>Will undoubtedly happen/recur,possibly frequently</t>
  </si>
  <si>
    <t>Model Matrix</t>
  </si>
  <si>
    <t>Likelihood score</t>
  </si>
  <si>
    <r>
      <rPr>
        <b/>
        <sz val="8"/>
        <rFont val="Arial"/>
        <family val="2"/>
      </rPr>
      <t>Frequency</t>
    </r>
    <r>
      <rPr>
        <sz val="8"/>
        <rFont val="Arial"/>
        <family val="2"/>
      </rPr>
      <t xml:space="preserve">
How often might it/does it happen</t>
    </r>
    <r>
      <rPr>
        <b/>
        <sz val="8"/>
        <rFont val="Arial"/>
        <family val="2"/>
      </rPr>
      <t xml:space="preserve"> </t>
    </r>
  </si>
  <si>
    <t>Clinical Lead</t>
  </si>
  <si>
    <t>Baseline Risk
Likelihood /Impact  / Rating</t>
  </si>
  <si>
    <t>Risk Assessment Scores</t>
  </si>
  <si>
    <t>Risk Assessment at Resolution
Likelihood /Impact  / Rating</t>
  </si>
  <si>
    <t>Marianne Taylor</t>
  </si>
  <si>
    <t>It can be difficult to identify the person who has administered a medicine.  The lack of audit trail makes investigation more difficult.</t>
  </si>
  <si>
    <t>The information recorded on paper charts cannot easily be used to monitor performance.</t>
  </si>
  <si>
    <t>Paper prescription chart General</t>
  </si>
  <si>
    <t>Paper prescription chart Prescribing</t>
  </si>
  <si>
    <t>Paper prescription chart Administration</t>
  </si>
  <si>
    <t>Paper prescription chart Documentation</t>
  </si>
  <si>
    <t>Paper prescription chart Information Governance</t>
  </si>
  <si>
    <t>Paper prescription chart Efficiency</t>
  </si>
  <si>
    <t>Paper prescription chart Data use</t>
  </si>
  <si>
    <t>Paper prescription chart Medicine supply</t>
  </si>
  <si>
    <t>Joanne Dickson</t>
  </si>
  <si>
    <t>Stephen Dean</t>
  </si>
  <si>
    <t>Paper prescription chart Pharmacist verification</t>
  </si>
  <si>
    <t>Paper prescription chart System integration</t>
  </si>
  <si>
    <t>Initiatives to ensure staff return charts to the bedside.  Increased ward based pharmacy service so charts don't leave the ward when medicines are supplied.</t>
  </si>
  <si>
    <t>Campaigns to raise awareness of  medicines allergy issues. Prescription chart redesigned to encourage documentation and checking of allergies.</t>
  </si>
  <si>
    <t>Pharmacist verification of prescriptions</t>
  </si>
  <si>
    <t>(Action/Resolution) Currently mitigated by</t>
  </si>
  <si>
    <t>Pharmacy initiatives to reduce the time taken to prescribe regular medicines.</t>
  </si>
  <si>
    <t>Pharmacists check transcribed charts.</t>
  </si>
  <si>
    <t>Orders written and checked by 2 people before the medicine is supplied.</t>
  </si>
  <si>
    <t>Pharmacist verification of prescriptions - information clarified.</t>
  </si>
  <si>
    <t>Prescription charts and outpatient prescription forms are "controlled stationary".</t>
  </si>
  <si>
    <t>Pharmacist verification of prescriptions.  Medicines Code and medicines set out what is not acceptable practice.  Part of prescribers induction.</t>
  </si>
  <si>
    <t>Pharmacist and nurse review of prescriptions</t>
  </si>
  <si>
    <t>Some prescriptions must be checked against blood results and observations.  Risk of continuing to administer medicines to patients when contraindicated or not required.</t>
  </si>
  <si>
    <t>Use of warning stickers</t>
  </si>
  <si>
    <t>Medicines must be signed for on receipt on the ward.  Medicines delivery record slips record the audit trail.  To introduce electronic tracker.</t>
  </si>
  <si>
    <t>Local processes to improve communication of jobs.  All communications documented in medical notes.</t>
  </si>
  <si>
    <t>12 months</t>
  </si>
  <si>
    <t>Introduce an electronic eMedicines system that replaces paper charts.</t>
  </si>
  <si>
    <t>Risk removed through the introduction of the eMedicines system as paper charts no longer used.</t>
  </si>
  <si>
    <t>Pharmacist presence on wards, Medicines Information Service</t>
  </si>
  <si>
    <t>Charts should be manually annotated when supply authorised.</t>
  </si>
  <si>
    <t>Medicines Code and pharmacist Good Practice Guidance specifies how charts should be amended. Prescribers and pharmacy staff are informed of requirements at induction.</t>
  </si>
  <si>
    <t>Pharmacist verification of prescriptions.  Nurse vigilance.</t>
  </si>
  <si>
    <t>Pharmacist verification of prescriptions. Nurse vigilance.</t>
  </si>
  <si>
    <t>Regular review by prescriber and pharmacist. MDT communication.</t>
  </si>
  <si>
    <t>A prescription chart may be used by only one person at a time.  This reduces efficiency.</t>
  </si>
  <si>
    <t>introduce an electronic eMedicines system that replaces paper charts links to electronic medicines information resources.</t>
  </si>
  <si>
    <t>Introduce an electronic eMedicines system that replaces paper charts and provides decision support at the point of prescribing, pharmacist verification and administration.</t>
  </si>
  <si>
    <t>Introduce an electronic eMedicines system that replaces paper charts and is able to highlight where medicines are not readiliy available in the Trust.</t>
  </si>
  <si>
    <t>Introduce an electronic eMedicines system that replaces paper charts and improves the medicines history and medicines reconciliation process.</t>
  </si>
  <si>
    <t>Introduce an electronic eMedicines system that replaces paper charts and supports the medicines order process.</t>
  </si>
  <si>
    <t>Introduce an electronic eMedicines system that replaces paper charts and contains a drug database.</t>
  </si>
  <si>
    <t>Introduce an electronic eMedicines system with robust user access control.</t>
  </si>
  <si>
    <t>Introduce an electronic eMedicines system that replaces paper charts and prompts when medicines are due.</t>
  </si>
  <si>
    <t>Introduce an electronic eMedicines system that can be integrated with the EPR.</t>
  </si>
  <si>
    <t>Introduce an electronic eMedicines system that supports the medicines administration process and prompts when medicines are due.</t>
  </si>
  <si>
    <t>Introduce an electronic eMedicines system that supports the medicines administration process.</t>
  </si>
  <si>
    <t xml:space="preserve">Prescriptions and allergy history may not be correct before they have been comprehensively checked against records held elsewhere e.g. PPM, Bluespier, SCR.  Prescribers may lack the time and access. </t>
  </si>
  <si>
    <t>Comprehensive medicine history checks and medicines reconciliation by pharmacy staff.  Rolling out SCR access to prescribers</t>
  </si>
  <si>
    <t>Introduce an electronic eMedicines system that replaces paper charts and supports the communication of medicines issues between healthcare professionals.</t>
  </si>
  <si>
    <t>Introduce an electronic eMedicines system that is integrated such that activity and performance data is available and ready-to-use.</t>
  </si>
  <si>
    <t>Paper chart needed for prescribing and administration of medicines. If charts are lost or not on the ward / with the patient, medicines administration may be delayed.  Major implications for patient safety.</t>
  </si>
  <si>
    <t>Paper chart needed to write and verify medicines orders. If charts are lost or not on the ward / with the patient,  medicines orders may be delayed. Major implications for patient safety.</t>
  </si>
  <si>
    <t>When a prescription chart is lost it must be rewritten. This task is difficult and time consuming without the previous chart to refer to.  Risk of prescribing errors. Major impliactions for patient safety.</t>
  </si>
  <si>
    <t>Medicines allergies are manually checked at the point of prescribing.  Patients receive medicines that they are allergic to when clinicians don't complete or check the allergy box or when they don't recognise a medicine as being part of a class of medicines to which the patient is allergic.  This represents a totally unacceptable level or quality of treatment/service.</t>
  </si>
  <si>
    <t>Medicines allergies are manually checked at the point of pharmacist verification.  Patients receive medicines that they are allergic to when clinicians don't complete or check the allergy box or when they don't recognise a medicine as being part of a class of medicines to which the patient is allergic. This represents a totally unacceptable level or quality of treatment/service.</t>
  </si>
  <si>
    <t>Medicines allergies are manually checked at the point of administration.  Patients receive medicines that they are allergic to when clinicians don't complete or check the allergy box or when they don't recognise a medicine as being part of a class of medicines to which the patient is allergic. This represents a totally unacceptable level or quality of treatment/service.</t>
  </si>
  <si>
    <t>Medicines allergies are manually checked when medicines are ordered or supplied.  Patients receive medicines that they are allergic to when clinicians don't complete or check the allergy box or when they don't recognise a medicine as being part of a class of medicines to which the patient is allergic. This represents a totally unacceptable level or quality of treatment/service.</t>
  </si>
  <si>
    <t>Handwritten prescriptions can be difficult to read leading to wrong medicine, wrong dose, wrong route and wrong frequency errors. Major impliactions for patient safety.</t>
  </si>
  <si>
    <t>Medicines administration that is recorded late on the chart may lead to extra doses being given the following day.  Previous initials are used as a prompt rather than dose times circled by the prescriber. Minor implications for patient safety.</t>
  </si>
  <si>
    <t>Lack of prescriber knowledge can mean prescriptions lack essential details e.g. brand name, where using the wrong product puts the patient at risk of side effects or relapse; antibiotic indication and duration, where recording this information is a key part of antimicrobial stewardship to reduce resistance. Minor implications for patient safety.</t>
  </si>
  <si>
    <t>Prescribers are not familiar with all medicines and may need to look up information when prescribing.  This may involve checking several sources e.g. BNF, Leeds Health Pathways before the prescription can be written. Peripheral element of treatment suboptimal.</t>
  </si>
  <si>
    <t>Nurses are not familiar with all medicines and may need to look up information when administering medicines  This may involve checking several sources e.g. BNF, Leeds Health Pathways before the prescription can be written. Peripheral element of treatment suboptimal.</t>
  </si>
  <si>
    <t>If a medicine is prescribed that is not kept in the Trust it can be several hours before that is known by nursing and medical staff. Peripheral element of treatment suboptimal.</t>
  </si>
  <si>
    <t>It is not always possible to confirm the patients medication history before prescribing.  Patients may wait several days for all their regular medicines to be prescribed. Major implications for patient safety.</t>
  </si>
  <si>
    <t>Limited space for prescribing on charts so some patients have multiple charts.  Some high risk medicines are prescribed on specific charts. If multiple charts become separated, essential information can be missed.  Minor implications for patient safety.</t>
  </si>
  <si>
    <t>Paper charts must be rewritten every 2 weeks because space for administration is limited.  Rewriting charts carries the risk of transcription errors. Minor implications for patient safety.</t>
  </si>
  <si>
    <t>Paper charts must be rewritten every 2 weeks because space for administration is limited.  If not done quickly enough lack of space can disrupt medicines administration. Minor implications for patient safety.</t>
  </si>
  <si>
    <t>Medicines ordered on paper forms.  The process is prone to transcription and dispensing errors.  Major implications for patient safety.</t>
  </si>
  <si>
    <t>Medicines ordered on paper forms.  The need to transfer paper forms between wards and dispensary can delay medicines supply. Peripheral element of service suboptimal.</t>
  </si>
  <si>
    <t>Medicines ordered on paper forms.  It may be difficult for pharmacy and nursing staff to determine if something has been ordered or not. Peripheral element of service suboptimal.</t>
  </si>
  <si>
    <t>Use of abbreviations on handwritten prescriptions increases the risk of medicines administration errors. Minor implications for patient safety.</t>
  </si>
  <si>
    <t>Amendments to prescriptions or administration records can obscure important information and make prescriptions more difficult to read, increasing the risk of errors. Minor implications for patient safety.</t>
  </si>
  <si>
    <t>It can be difficult to identify the prescriber or pharmacist who has written or amended prescriptions.  It may take time to determine who has written a prescription if a point needs to be clarified. The lack of audit trail makes investigation more difficult. Peripheral element of service suboptimal.</t>
  </si>
  <si>
    <t>Unauthorised people (including patients) are able to write or amend prescriptions on charts or outpatient prescriptions.  This may be difficult to detect. Minor implications for patient safety.</t>
  </si>
  <si>
    <t>Charts are kept at the patients' bedside - the information is not confidential. Failure to meet internal standards.</t>
  </si>
  <si>
    <t>It is difficult to identify which doses are due.  The risk of medicines omission is increased when more than one chart is in concurrent use. Minor implications for patient safety.</t>
  </si>
  <si>
    <t>Unintentional duplicate prescribing.  The risk of this is increased when more than one chart is in concurrent use. Minor implications for patient safety.</t>
  </si>
  <si>
    <t>Medicines prescribed for administration by multiple routes where doses are not equivalent. Minor implications for patient safety.</t>
  </si>
  <si>
    <t>Medicines prescribed for administration by multiple routes.  It is difficult to determine the route of administration for each individual dose because that information is not consistently recorded. Peripheral element of treatment suboptimal.</t>
  </si>
  <si>
    <t>Prescriptions with missing information: frequency, maximum daily dose.  This leads to delayed administration or undocumented dose administration. Element of treatment suboptimal.</t>
  </si>
  <si>
    <t>Prescriptions for a specified course; risk of administration continuing beyond the intended stop date.  Minor implications for patient safety.</t>
  </si>
  <si>
    <t>Some prescriptions must be checked against blood results and observations. Paper charts cannot be connected to electronic sources of information and prescribers are unable to benefit from prompts or reminders. Minor implications for patient safety.</t>
  </si>
  <si>
    <t>Prescriptions must be manually checked for drug interactions at the point of prescribing.  The complexity of this process puts the patient at risk of adverse events. Major implications for patient safety.</t>
  </si>
  <si>
    <t>Prescriptions must be manually checked for drug interactions at the point of pharmacist verification.  The complexity of this process puts the patient at risk of adverse events. Major imp0lications for patient safety.</t>
  </si>
  <si>
    <t>Difficult to check charts before a medicine round to ensure all the doses are available.  Medicines rounds may be interrupted when the medicine is not in the patient's locker or the drug trolley while the nurse locates a supply.  Interruptions mean the athe round takes longer and increases the risk of administration errors.  Element of service suboptiaml.</t>
  </si>
  <si>
    <t>The medicines administration record uses a number code to record when a medicine has not been given.  Additional information should be recorded on the back of the chart but in many cases this doesn't happen.  The lack of an audit trail makes investigation more difficult. Peripheral element of service suboptimal.</t>
  </si>
  <si>
    <t>After discharge the chart is filed in the patient's notes and leaves the ward.  It may be difficult to respond to queries after discharge. Reduced efficiency.</t>
  </si>
  <si>
    <t>The prescription chart may be filed in the wrong patients notes after discharge. Element of service suboptimal.</t>
  </si>
  <si>
    <t>Patient demographic details may be wrong (wrong addressograph) so medicines may be given to the wrong patient. Major implications for patient safety.</t>
  </si>
  <si>
    <t>Drug chart does not highlight where there are patients with similar names on the ward.  Medicines may be given to the wrong patient. Major implications for patient safety.</t>
  </si>
  <si>
    <t>If chart goes to Pharmacy the location recorded on the chart is used to identify where medicines are to be delivered to.  Location recorded manually. Chart may have wrong ward location recorded on it after patient transfer.  Medicine deliveries may go to the wrong location and be lost.  Increased medicines waste and element of service suboptimal.</t>
  </si>
  <si>
    <t>Chart used for communicating job requests via post-it notes, e.g. addition of regular medicines, the need for analgesics or laxatives.  Notes can be misplaced, risk of jobs being missed. Minor implications for patient safety.</t>
  </si>
  <si>
    <t>Space on prescriptions charts is limited. Addition of information by pharmacists to support administration e.g. "tablets can be crushed" can obscure the prescription leading to administration and dispensing errors. Major implications for patient safety.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</si>
</sst>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8"/>
      <name val="Arial"/>
      <family val="2"/>
    </font>
    <font>
      <sz val="10"/>
      <name val="Arial"/>
      <family val="2"/>
    </font>
    <font>
      <b/>
      <sz val="18"/>
      <name val="Arial"/>
      <family val="2"/>
    </font>
    <font>
      <b/>
      <sz val="10"/>
      <name val="Arial"/>
      <family val="2"/>
    </font>
    <font>
      <b/>
      <sz val="16"/>
      <name val="Arial"/>
      <family val="2"/>
    </font>
    <font>
      <b/>
      <sz val="8"/>
      <name val="Arial"/>
      <family val="2"/>
    </font>
    <font>
      <sz val="9"/>
      <color indexed="81"/>
      <name val="Tahoma"/>
      <family val="2"/>
    </font>
    <font>
      <b/>
      <sz val="9"/>
      <color indexed="81"/>
      <name val="Tahoma"/>
      <family val="2"/>
    </font>
    <font>
      <b/>
      <sz val="8"/>
      <color theme="0"/>
      <name val="Arial"/>
      <family val="2"/>
    </font>
    <font>
      <b/>
      <sz val="14"/>
      <color rgb="FFFF0000"/>
      <name val="Arial"/>
      <family val="2"/>
    </font>
    <font>
      <b/>
      <sz val="10"/>
      <color theme="0"/>
      <name val="Arial"/>
      <family val="2"/>
    </font>
  </fonts>
  <fills count="13">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AFAA00"/>
        <bgColor indexed="64"/>
      </patternFill>
    </fill>
    <fill>
      <patternFill patternType="solid">
        <fgColor rgb="FFFFEB00"/>
        <bgColor indexed="64"/>
      </patternFill>
    </fill>
    <fill>
      <patternFill patternType="solid">
        <fgColor rgb="FFF08E00"/>
        <bgColor indexed="64"/>
      </patternFill>
    </fill>
    <fill>
      <patternFill patternType="solid">
        <fgColor rgb="FFE4342B"/>
        <bgColor indexed="64"/>
      </patternFill>
    </fill>
    <fill>
      <patternFill patternType="solid">
        <fgColor theme="3" tint="0.39997558519241921"/>
        <bgColor indexed="64"/>
      </patternFill>
    </fill>
    <fill>
      <patternFill patternType="solid">
        <fgColor theme="0"/>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s>
  <cellStyleXfs count="1">
    <xf numFmtId="0" fontId="0" fillId="0" borderId="0"/>
  </cellStyleXfs>
  <cellXfs count="127">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applyAlignment="1">
      <alignment wrapText="1"/>
    </xf>
    <xf numFmtId="0" fontId="4" fillId="0" borderId="0" xfId="0" applyFont="1" applyAlignment="1">
      <alignment vertical="center"/>
    </xf>
    <xf numFmtId="0" fontId="4" fillId="0" borderId="0" xfId="0" applyFont="1" applyAlignment="1">
      <alignment horizontal="center" vertical="center"/>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2" fontId="4" fillId="2" borderId="6" xfId="0" quotePrefix="1" applyNumberFormat="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2" fontId="4" fillId="4" borderId="6" xfId="0" quotePrefix="1" applyNumberFormat="1"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2" fontId="4" fillId="5" borderId="6" xfId="0" quotePrefix="1" applyNumberFormat="1"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2" fontId="4" fillId="6" borderId="7" xfId="0" quotePrefix="1" applyNumberFormat="1"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3" borderId="2"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0" fillId="0" borderId="0" xfId="0" applyAlignment="1">
      <alignment horizontal="center" wrapText="1"/>
    </xf>
    <xf numFmtId="0" fontId="3" fillId="0" borderId="0" xfId="0" applyFont="1" applyAlignment="1">
      <alignment vertical="center" wrapText="1"/>
    </xf>
    <xf numFmtId="0" fontId="3" fillId="0" borderId="12" xfId="0" applyFont="1" applyBorder="1" applyAlignment="1">
      <alignment vertical="center" wrapText="1"/>
    </xf>
    <xf numFmtId="0" fontId="0" fillId="0" borderId="0" xfId="0" applyAlignment="1">
      <alignment horizontal="center" vertical="center" wrapText="1"/>
    </xf>
    <xf numFmtId="14" fontId="4" fillId="3"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wrapText="1"/>
    </xf>
    <xf numFmtId="0" fontId="1" fillId="0" borderId="25" xfId="0" applyFont="1" applyBorder="1" applyAlignment="1">
      <alignment vertical="center" wrapText="1"/>
    </xf>
    <xf numFmtId="0" fontId="6" fillId="0" borderId="26" xfId="0" applyFont="1" applyBorder="1" applyAlignment="1">
      <alignment vertical="center" wrapText="1"/>
    </xf>
    <xf numFmtId="0" fontId="6" fillId="7" borderId="26" xfId="0" applyFont="1" applyFill="1" applyBorder="1" applyAlignment="1">
      <alignment vertical="center" wrapText="1"/>
    </xf>
    <xf numFmtId="0" fontId="6" fillId="8" borderId="26" xfId="0" applyFont="1" applyFill="1" applyBorder="1" applyAlignment="1">
      <alignment vertical="center" wrapText="1"/>
    </xf>
    <xf numFmtId="0" fontId="6" fillId="9" borderId="26" xfId="0" applyFont="1" applyFill="1" applyBorder="1" applyAlignment="1">
      <alignment vertical="center" wrapText="1"/>
    </xf>
    <xf numFmtId="0" fontId="6" fillId="10" borderId="26" xfId="0" applyFont="1" applyFill="1" applyBorder="1" applyAlignment="1">
      <alignment vertical="center" wrapText="1"/>
    </xf>
    <xf numFmtId="0" fontId="1" fillId="0" borderId="27" xfId="0" applyFont="1" applyBorder="1" applyAlignment="1">
      <alignment vertical="center" wrapText="1"/>
    </xf>
    <xf numFmtId="0" fontId="0" fillId="0" borderId="27" xfId="0" applyBorder="1" applyAlignment="1">
      <alignment vertical="top" wrapText="1"/>
    </xf>
    <xf numFmtId="0" fontId="0" fillId="0" borderId="26" xfId="0" applyBorder="1" applyAlignment="1">
      <alignment vertical="top" wrapText="1"/>
    </xf>
    <xf numFmtId="0" fontId="1" fillId="7" borderId="27" xfId="0" applyFont="1" applyFill="1" applyBorder="1" applyAlignment="1">
      <alignment vertical="center" wrapText="1"/>
    </xf>
    <xf numFmtId="0" fontId="0" fillId="7" borderId="27" xfId="0" applyFill="1" applyBorder="1" applyAlignment="1">
      <alignment vertical="top" wrapText="1"/>
    </xf>
    <xf numFmtId="0" fontId="0" fillId="7" borderId="26" xfId="0" applyFill="1" applyBorder="1" applyAlignment="1">
      <alignment vertical="top" wrapText="1"/>
    </xf>
    <xf numFmtId="0" fontId="1" fillId="8" borderId="27" xfId="0" applyFont="1" applyFill="1" applyBorder="1" applyAlignment="1">
      <alignment vertical="center" wrapText="1"/>
    </xf>
    <xf numFmtId="0" fontId="1" fillId="8" borderId="26" xfId="0" applyFont="1" applyFill="1" applyBorder="1" applyAlignment="1">
      <alignment vertical="center" wrapText="1"/>
    </xf>
    <xf numFmtId="0" fontId="1" fillId="9" borderId="27" xfId="0" applyFont="1" applyFill="1" applyBorder="1" applyAlignment="1">
      <alignment vertical="center" wrapText="1"/>
    </xf>
    <xf numFmtId="0" fontId="0" fillId="9" borderId="27" xfId="0" applyFill="1" applyBorder="1" applyAlignment="1">
      <alignment vertical="top" wrapText="1"/>
    </xf>
    <xf numFmtId="0" fontId="0" fillId="9" borderId="26" xfId="0" applyFill="1" applyBorder="1" applyAlignment="1">
      <alignment vertical="top" wrapText="1"/>
    </xf>
    <xf numFmtId="0" fontId="1" fillId="10" borderId="27" xfId="0" applyFont="1" applyFill="1" applyBorder="1" applyAlignment="1">
      <alignment vertical="center" wrapText="1"/>
    </xf>
    <xf numFmtId="0" fontId="0" fillId="10" borderId="27" xfId="0" applyFill="1" applyBorder="1" applyAlignment="1">
      <alignment vertical="top" wrapText="1"/>
    </xf>
    <xf numFmtId="0" fontId="0" fillId="10" borderId="26" xfId="0" applyFill="1" applyBorder="1" applyAlignment="1">
      <alignment vertical="top" wrapText="1"/>
    </xf>
    <xf numFmtId="0" fontId="1" fillId="7" borderId="26" xfId="0" applyFont="1" applyFill="1" applyBorder="1" applyAlignment="1">
      <alignment vertical="center" wrapText="1"/>
    </xf>
    <xf numFmtId="0" fontId="0" fillId="8" borderId="27" xfId="0" applyFill="1" applyBorder="1" applyAlignment="1">
      <alignment vertical="top" wrapText="1"/>
    </xf>
    <xf numFmtId="0" fontId="0" fillId="8" borderId="26" xfId="0" applyFill="1" applyBorder="1" applyAlignment="1">
      <alignment vertical="top" wrapText="1"/>
    </xf>
    <xf numFmtId="0" fontId="1" fillId="9" borderId="26" xfId="0" applyFont="1" applyFill="1" applyBorder="1" applyAlignment="1">
      <alignment vertical="center" wrapText="1"/>
    </xf>
    <xf numFmtId="0" fontId="1" fillId="10" borderId="26" xfId="0" applyFont="1" applyFill="1" applyBorder="1" applyAlignment="1">
      <alignment vertical="center" wrapText="1"/>
    </xf>
    <xf numFmtId="0" fontId="1" fillId="0" borderId="26" xfId="0" applyFont="1" applyBorder="1" applyAlignment="1">
      <alignment vertical="center" wrapText="1"/>
    </xf>
    <xf numFmtId="0" fontId="4" fillId="0" borderId="0" xfId="0" applyFont="1" applyBorder="1" applyAlignment="1">
      <alignment horizontal="center" vertical="center" textRotation="90" wrapText="1"/>
    </xf>
    <xf numFmtId="0" fontId="2" fillId="0" borderId="0" xfId="0" applyFont="1"/>
    <xf numFmtId="0" fontId="6" fillId="0" borderId="25" xfId="0" applyFont="1" applyBorder="1" applyAlignment="1">
      <alignment vertical="center" wrapText="1"/>
    </xf>
    <xf numFmtId="0" fontId="4" fillId="11" borderId="13" xfId="0" applyFont="1" applyFill="1" applyBorder="1" applyAlignment="1">
      <alignment vertical="center"/>
    </xf>
    <xf numFmtId="0" fontId="4" fillId="11" borderId="0" xfId="0" applyFont="1" applyFill="1" applyBorder="1" applyAlignment="1">
      <alignment vertical="center"/>
    </xf>
    <xf numFmtId="0" fontId="9" fillId="11" borderId="28" xfId="0" applyFont="1" applyFill="1" applyBorder="1" applyAlignment="1">
      <alignment vertical="center" wrapText="1"/>
    </xf>
    <xf numFmtId="0" fontId="9" fillId="11" borderId="25" xfId="0" applyFont="1" applyFill="1" applyBorder="1" applyAlignment="1">
      <alignment vertical="center" wrapText="1"/>
    </xf>
    <xf numFmtId="0" fontId="3" fillId="12" borderId="0" xfId="0" applyFont="1" applyFill="1" applyAlignment="1">
      <alignment vertical="center" wrapText="1"/>
    </xf>
    <xf numFmtId="0" fontId="3" fillId="12" borderId="0" xfId="0" applyFont="1" applyFill="1" applyAlignment="1">
      <alignment horizontal="center" vertical="center" wrapText="1"/>
    </xf>
    <xf numFmtId="0" fontId="3" fillId="12" borderId="9" xfId="0" applyFont="1" applyFill="1" applyBorder="1" applyAlignment="1">
      <alignment horizontal="center" vertical="center" wrapText="1"/>
    </xf>
    <xf numFmtId="0" fontId="3" fillId="12" borderId="12" xfId="0" applyFont="1" applyFill="1" applyBorder="1" applyAlignment="1">
      <alignment vertical="center" wrapText="1"/>
    </xf>
    <xf numFmtId="0" fontId="3" fillId="12" borderId="12"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4" fillId="3" borderId="2" xfId="0" applyFont="1" applyFill="1" applyBorder="1" applyAlignment="1">
      <alignment vertical="center" wrapText="1"/>
    </xf>
    <xf numFmtId="0" fontId="2" fillId="0" borderId="2" xfId="0" applyFont="1" applyBorder="1" applyAlignment="1">
      <alignment vertical="center" wrapText="1"/>
    </xf>
    <xf numFmtId="0" fontId="0" fillId="0" borderId="0" xfId="0" applyAlignment="1">
      <alignment vertical="center" wrapText="1"/>
    </xf>
    <xf numFmtId="0" fontId="0" fillId="0" borderId="2" xfId="0" applyBorder="1" applyAlignment="1">
      <alignment horizontal="center" wrapText="1"/>
    </xf>
    <xf numFmtId="14" fontId="0" fillId="0" borderId="2" xfId="0" applyNumberFormat="1"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wrapText="1"/>
    </xf>
    <xf numFmtId="0" fontId="2" fillId="0" borderId="2" xfId="0" applyFont="1" applyBorder="1" applyAlignment="1">
      <alignment horizontal="center" wrapText="1"/>
    </xf>
    <xf numFmtId="0" fontId="2" fillId="0" borderId="2" xfId="0" applyFont="1" applyBorder="1" applyAlignment="1">
      <alignment wrapText="1"/>
    </xf>
    <xf numFmtId="0" fontId="10" fillId="12" borderId="0" xfId="0" applyFont="1" applyFill="1" applyAlignment="1">
      <alignment horizontal="center" vertical="center" wrapText="1"/>
    </xf>
    <xf numFmtId="0" fontId="10" fillId="12" borderId="9"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5" xfId="0" applyFont="1" applyBorder="1" applyAlignment="1">
      <alignment horizontal="left" vertical="center"/>
    </xf>
    <xf numFmtId="0" fontId="6" fillId="0" borderId="29" xfId="0" applyFont="1" applyBorder="1" applyAlignment="1">
      <alignment vertical="center" wrapText="1"/>
    </xf>
    <xf numFmtId="0" fontId="6" fillId="0" borderId="28" xfId="0" applyFont="1" applyBorder="1" applyAlignment="1">
      <alignment vertical="center" wrapText="1"/>
    </xf>
    <xf numFmtId="0" fontId="6" fillId="0" borderId="25" xfId="0" applyFont="1" applyBorder="1" applyAlignment="1">
      <alignment vertical="center" wrapText="1"/>
    </xf>
    <xf numFmtId="0" fontId="1" fillId="10" borderId="29" xfId="0" applyFont="1" applyFill="1" applyBorder="1" applyAlignment="1">
      <alignment vertical="center" wrapText="1"/>
    </xf>
    <xf numFmtId="0" fontId="1" fillId="10" borderId="28" xfId="0" applyFont="1" applyFill="1" applyBorder="1" applyAlignment="1">
      <alignment vertical="center" wrapText="1"/>
    </xf>
    <xf numFmtId="0" fontId="1" fillId="10" borderId="25" xfId="0" applyFont="1" applyFill="1" applyBorder="1" applyAlignment="1">
      <alignment vertical="center" wrapText="1"/>
    </xf>
    <xf numFmtId="0" fontId="1" fillId="9" borderId="29" xfId="0" applyFont="1" applyFill="1" applyBorder="1" applyAlignment="1">
      <alignment vertical="center" wrapText="1"/>
    </xf>
    <xf numFmtId="0" fontId="1" fillId="9" borderId="28" xfId="0" applyFont="1" applyFill="1" applyBorder="1" applyAlignment="1">
      <alignment vertical="center" wrapText="1"/>
    </xf>
    <xf numFmtId="0" fontId="1" fillId="9" borderId="25" xfId="0" applyFont="1" applyFill="1" applyBorder="1" applyAlignment="1">
      <alignment vertical="center" wrapText="1"/>
    </xf>
    <xf numFmtId="0" fontId="11" fillId="11" borderId="13" xfId="0" applyFont="1" applyFill="1" applyBorder="1" applyAlignment="1">
      <alignment horizontal="center" vertical="center" textRotation="90" wrapText="1"/>
    </xf>
    <xf numFmtId="0" fontId="11" fillId="11" borderId="19" xfId="0" applyFont="1" applyFill="1" applyBorder="1" applyAlignment="1">
      <alignment horizontal="center" vertical="center" textRotation="90" wrapText="1"/>
    </xf>
    <xf numFmtId="0" fontId="11" fillId="11" borderId="20" xfId="0" applyFont="1" applyFill="1" applyBorder="1" applyAlignment="1">
      <alignment horizontal="center" vertical="center"/>
    </xf>
    <xf numFmtId="0" fontId="11" fillId="11" borderId="21" xfId="0" applyFont="1" applyFill="1" applyBorder="1" applyAlignment="1">
      <alignment horizontal="center" vertical="center"/>
    </xf>
    <xf numFmtId="0" fontId="11" fillId="11" borderId="22" xfId="0" applyFont="1" applyFill="1" applyBorder="1" applyAlignment="1">
      <alignment horizontal="center" vertical="center"/>
    </xf>
    <xf numFmtId="0" fontId="11" fillId="11" borderId="0" xfId="0" applyFont="1" applyFill="1" applyBorder="1" applyAlignment="1">
      <alignment horizontal="center" vertical="center"/>
    </xf>
    <xf numFmtId="0" fontId="11" fillId="11" borderId="9"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8" borderId="29" xfId="0" applyFont="1" applyFill="1" applyBorder="1" applyAlignment="1">
      <alignment vertical="center" wrapText="1"/>
    </xf>
    <xf numFmtId="0" fontId="1" fillId="8" borderId="28" xfId="0" applyFont="1" applyFill="1" applyBorder="1" applyAlignment="1">
      <alignment vertical="center" wrapText="1"/>
    </xf>
    <xf numFmtId="0" fontId="1" fillId="8" borderId="25" xfId="0" applyFont="1" applyFill="1" applyBorder="1" applyAlignment="1">
      <alignment vertical="center" wrapText="1"/>
    </xf>
    <xf numFmtId="0" fontId="1" fillId="7" borderId="29"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0" borderId="29" xfId="0" applyFont="1" applyBorder="1" applyAlignment="1">
      <alignment vertical="center" wrapText="1"/>
    </xf>
    <xf numFmtId="0" fontId="1" fillId="0" borderId="28" xfId="0" applyFont="1" applyBorder="1" applyAlignment="1">
      <alignment vertical="center" wrapText="1"/>
    </xf>
    <xf numFmtId="0" fontId="1" fillId="0" borderId="25" xfId="0" applyFont="1" applyBorder="1" applyAlignment="1">
      <alignment vertical="center" wrapText="1"/>
    </xf>
    <xf numFmtId="0" fontId="1" fillId="7" borderId="29" xfId="0" applyFont="1" applyFill="1" applyBorder="1" applyAlignment="1">
      <alignment vertical="center" wrapText="1"/>
    </xf>
    <xf numFmtId="0" fontId="1" fillId="7" borderId="28" xfId="0" applyFont="1" applyFill="1" applyBorder="1" applyAlignment="1">
      <alignment vertical="center" wrapText="1"/>
    </xf>
    <xf numFmtId="0" fontId="1" fillId="7" borderId="25" xfId="0" applyFont="1" applyFill="1" applyBorder="1" applyAlignment="1">
      <alignment vertical="center" wrapText="1"/>
    </xf>
  </cellXfs>
  <cellStyles count="1">
    <cellStyle name="Normal" xfId="0" builtinId="0"/>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952499</xdr:colOff>
      <xdr:row>0</xdr:row>
      <xdr:rowOff>149678</xdr:rowOff>
    </xdr:from>
    <xdr:to>
      <xdr:col>4</xdr:col>
      <xdr:colOff>1455963</xdr:colOff>
      <xdr:row>4</xdr:row>
      <xdr:rowOff>149678</xdr:rowOff>
    </xdr:to>
    <xdr:sp macro="[0]!RoundedRectangle1_Click" textlink="">
      <xdr:nvSpPr>
        <xdr:cNvPr id="2" name="Rounded Rectangle 1"/>
        <xdr:cNvSpPr/>
      </xdr:nvSpPr>
      <xdr:spPr>
        <a:xfrm>
          <a:off x="2803070" y="149678"/>
          <a:ext cx="1660072" cy="11293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a:t>Click</a:t>
          </a:r>
          <a:r>
            <a:rPr lang="en-GB" sz="1800" baseline="0"/>
            <a:t> here for the </a:t>
          </a:r>
          <a:r>
            <a:rPr lang="en-GB" sz="1800"/>
            <a:t>NPSA Risk Matrix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54"/>
  <sheetViews>
    <sheetView tabSelected="1" zoomScale="70" zoomScaleNormal="70" workbookViewId="0">
      <pane xSplit="5" ySplit="6" topLeftCell="F7" activePane="bottomRight" state="frozen"/>
      <selection pane="topRight" activeCell="F1" sqref="F1"/>
      <selection pane="bottomLeft" activeCell="A7" sqref="A7"/>
      <selection pane="bottomRight" activeCell="A6" sqref="A6:L54"/>
    </sheetView>
  </sheetViews>
  <sheetFormatPr defaultRowHeight="12.75" x14ac:dyDescent="0.2"/>
  <cols>
    <col min="1" max="1" width="4.85546875" style="25" customWidth="1"/>
    <col min="2" max="3" width="11.42578125" style="31" customWidth="1"/>
    <col min="4" max="4" width="17.28515625" style="25" bestFit="1" customWidth="1"/>
    <col min="5" max="6" width="22.85546875" style="25" customWidth="1"/>
    <col min="7" max="7" width="20.28515625" style="25" customWidth="1"/>
    <col min="8" max="8" width="21.5703125" style="25" customWidth="1"/>
    <col min="9" max="9" width="25.28515625" style="28" customWidth="1"/>
    <col min="10" max="10" width="47.85546875" style="73" customWidth="1"/>
    <col min="11" max="11" width="56.42578125" style="3" customWidth="1"/>
    <col min="12" max="12" width="33.140625" style="3" customWidth="1"/>
    <col min="13" max="13" width="17.28515625" style="28" customWidth="1"/>
    <col min="14" max="14" width="12.42578125" style="28" customWidth="1"/>
    <col min="15" max="18" width="12.28515625" style="28" customWidth="1"/>
    <col min="19" max="19" width="39.85546875" style="3" customWidth="1"/>
    <col min="20" max="20" width="10.85546875" style="25" customWidth="1"/>
    <col min="21" max="21" width="9.7109375" style="25" customWidth="1"/>
    <col min="22" max="22" width="12.28515625" style="28" customWidth="1"/>
    <col min="23" max="16384" width="9.140625" style="3"/>
  </cols>
  <sheetData>
    <row r="1" spans="1:22" ht="23.25" customHeight="1" x14ac:dyDescent="0.2">
      <c r="A1" s="86" t="s">
        <v>9</v>
      </c>
      <c r="B1" s="86"/>
      <c r="C1" s="86"/>
      <c r="D1" s="86"/>
      <c r="E1" s="86"/>
      <c r="F1" s="65"/>
      <c r="G1" s="6" t="s">
        <v>30</v>
      </c>
      <c r="H1" s="7" t="s">
        <v>10</v>
      </c>
      <c r="I1" s="65"/>
      <c r="J1" s="65"/>
      <c r="K1" s="65"/>
      <c r="L1" s="65"/>
      <c r="M1" s="65"/>
      <c r="N1" s="65"/>
      <c r="O1" s="66"/>
      <c r="P1" s="67"/>
      <c r="Q1" s="6" t="s">
        <v>30</v>
      </c>
      <c r="R1" s="7" t="s">
        <v>10</v>
      </c>
      <c r="T1" s="6" t="s">
        <v>30</v>
      </c>
      <c r="U1" s="7" t="s">
        <v>10</v>
      </c>
      <c r="V1" s="26"/>
    </row>
    <row r="2" spans="1:22" ht="23.25" x14ac:dyDescent="0.2">
      <c r="A2" s="86"/>
      <c r="B2" s="86"/>
      <c r="C2" s="86"/>
      <c r="D2" s="86"/>
      <c r="E2" s="86"/>
      <c r="F2" s="65"/>
      <c r="G2" s="8" t="s">
        <v>25</v>
      </c>
      <c r="H2" s="9" t="s">
        <v>11</v>
      </c>
      <c r="I2" s="65"/>
      <c r="J2" s="65"/>
      <c r="K2" s="65"/>
      <c r="L2" s="65"/>
      <c r="M2" s="65"/>
      <c r="N2" s="65"/>
      <c r="O2" s="66"/>
      <c r="P2" s="67"/>
      <c r="Q2" s="8" t="s">
        <v>25</v>
      </c>
      <c r="R2" s="9" t="s">
        <v>11</v>
      </c>
      <c r="T2" s="8" t="s">
        <v>25</v>
      </c>
      <c r="U2" s="9" t="s">
        <v>11</v>
      </c>
      <c r="V2" s="26"/>
    </row>
    <row r="3" spans="1:22" ht="18" customHeight="1" x14ac:dyDescent="0.2">
      <c r="A3" s="86"/>
      <c r="B3" s="86"/>
      <c r="C3" s="86"/>
      <c r="D3" s="86"/>
      <c r="E3" s="86"/>
      <c r="F3" s="65"/>
      <c r="G3" s="10" t="s">
        <v>26</v>
      </c>
      <c r="H3" s="11" t="s">
        <v>21</v>
      </c>
      <c r="I3" s="65"/>
      <c r="J3" s="65"/>
      <c r="K3" s="65"/>
      <c r="L3" s="81"/>
      <c r="M3" s="81"/>
      <c r="N3" s="81"/>
      <c r="O3" s="81"/>
      <c r="P3" s="82"/>
      <c r="Q3" s="10" t="s">
        <v>26</v>
      </c>
      <c r="R3" s="11" t="s">
        <v>21</v>
      </c>
      <c r="T3" s="10" t="s">
        <v>26</v>
      </c>
      <c r="U3" s="11" t="s">
        <v>21</v>
      </c>
      <c r="V3" s="26"/>
    </row>
    <row r="4" spans="1:22" ht="23.25" x14ac:dyDescent="0.2">
      <c r="A4" s="86"/>
      <c r="B4" s="86"/>
      <c r="C4" s="86"/>
      <c r="D4" s="86"/>
      <c r="E4" s="86"/>
      <c r="F4" s="65"/>
      <c r="G4" s="12" t="s">
        <v>27</v>
      </c>
      <c r="H4" s="13" t="s">
        <v>12</v>
      </c>
      <c r="I4" s="65"/>
      <c r="J4" s="65"/>
      <c r="K4" s="65"/>
      <c r="L4" s="65"/>
      <c r="M4" s="65"/>
      <c r="N4" s="65"/>
      <c r="O4" s="66"/>
      <c r="P4" s="67"/>
      <c r="Q4" s="12" t="s">
        <v>27</v>
      </c>
      <c r="R4" s="13" t="s">
        <v>12</v>
      </c>
      <c r="T4" s="12" t="s">
        <v>27</v>
      </c>
      <c r="U4" s="13" t="s">
        <v>12</v>
      </c>
      <c r="V4" s="26"/>
    </row>
    <row r="5" spans="1:22" ht="23.25" x14ac:dyDescent="0.2">
      <c r="A5" s="87"/>
      <c r="B5" s="87"/>
      <c r="C5" s="87"/>
      <c r="D5" s="87"/>
      <c r="E5" s="87"/>
      <c r="F5" s="68"/>
      <c r="G5" s="14" t="s">
        <v>28</v>
      </c>
      <c r="H5" s="15" t="s">
        <v>29</v>
      </c>
      <c r="I5" s="68"/>
      <c r="J5" s="68"/>
      <c r="K5" s="68"/>
      <c r="L5" s="68"/>
      <c r="M5" s="68"/>
      <c r="N5" s="68"/>
      <c r="O5" s="69"/>
      <c r="P5" s="70"/>
      <c r="Q5" s="14" t="s">
        <v>28</v>
      </c>
      <c r="R5" s="15" t="s">
        <v>29</v>
      </c>
      <c r="T5" s="14" t="s">
        <v>28</v>
      </c>
      <c r="U5" s="15" t="s">
        <v>29</v>
      </c>
      <c r="V5" s="27"/>
    </row>
    <row r="6" spans="1:22" s="30" customFormat="1" ht="38.25" customHeight="1" x14ac:dyDescent="0.2">
      <c r="A6" s="18" t="s">
        <v>2</v>
      </c>
      <c r="B6" s="29" t="s">
        <v>0</v>
      </c>
      <c r="C6" s="29" t="s">
        <v>38</v>
      </c>
      <c r="D6" s="18" t="s">
        <v>3</v>
      </c>
      <c r="E6" s="18" t="s">
        <v>1</v>
      </c>
      <c r="F6" s="18" t="s">
        <v>173</v>
      </c>
      <c r="G6" s="83" t="s">
        <v>174</v>
      </c>
      <c r="H6" s="84"/>
      <c r="I6" s="85"/>
      <c r="J6" s="71" t="s">
        <v>4</v>
      </c>
      <c r="K6" s="18" t="s">
        <v>195</v>
      </c>
      <c r="L6" s="18" t="s">
        <v>33</v>
      </c>
      <c r="M6" s="18" t="s">
        <v>6</v>
      </c>
      <c r="N6" s="18" t="s">
        <v>37</v>
      </c>
      <c r="O6" s="18" t="s">
        <v>31</v>
      </c>
      <c r="P6" s="18" t="s">
        <v>32</v>
      </c>
      <c r="Q6" s="18" t="s">
        <v>36</v>
      </c>
      <c r="R6" s="18" t="s">
        <v>8</v>
      </c>
      <c r="S6" s="18" t="s">
        <v>39</v>
      </c>
      <c r="T6" s="83" t="s">
        <v>176</v>
      </c>
      <c r="U6" s="84"/>
      <c r="V6" s="85"/>
    </row>
    <row r="7" spans="1:22" ht="51" x14ac:dyDescent="0.2">
      <c r="A7" s="74"/>
      <c r="B7" s="75">
        <v>41484</v>
      </c>
      <c r="C7" s="75"/>
      <c r="D7" s="74" t="s">
        <v>177</v>
      </c>
      <c r="E7" s="79" t="s">
        <v>182</v>
      </c>
      <c r="F7" s="79" t="s">
        <v>188</v>
      </c>
      <c r="G7" s="74">
        <v>5</v>
      </c>
      <c r="H7" s="74">
        <v>3</v>
      </c>
      <c r="I7" s="76">
        <v>15</v>
      </c>
      <c r="J7" s="72" t="s">
        <v>232</v>
      </c>
      <c r="K7" s="80" t="s">
        <v>192</v>
      </c>
      <c r="L7" s="3" t="s">
        <v>208</v>
      </c>
      <c r="M7" s="76"/>
      <c r="N7" s="76" t="s">
        <v>207</v>
      </c>
      <c r="O7" s="76">
        <v>1</v>
      </c>
      <c r="P7" s="76">
        <v>1</v>
      </c>
      <c r="Q7" s="76">
        <v>1</v>
      </c>
      <c r="R7" s="76"/>
      <c r="S7" s="78" t="s">
        <v>209</v>
      </c>
      <c r="T7" s="74"/>
      <c r="U7" s="74"/>
      <c r="V7" s="76"/>
    </row>
    <row r="8" spans="1:22" ht="51" x14ac:dyDescent="0.2">
      <c r="A8" s="74"/>
      <c r="B8" s="75">
        <v>41484</v>
      </c>
      <c r="C8" s="75"/>
      <c r="D8" s="74" t="s">
        <v>177</v>
      </c>
      <c r="E8" s="79" t="s">
        <v>187</v>
      </c>
      <c r="F8" s="79" t="s">
        <v>177</v>
      </c>
      <c r="G8" s="74">
        <v>5</v>
      </c>
      <c r="H8" s="74">
        <v>3</v>
      </c>
      <c r="I8" s="76">
        <v>15</v>
      </c>
      <c r="J8" s="72" t="s">
        <v>233</v>
      </c>
      <c r="K8" s="80" t="s">
        <v>192</v>
      </c>
      <c r="L8" s="78" t="s">
        <v>208</v>
      </c>
      <c r="M8" s="76"/>
      <c r="N8" s="76"/>
      <c r="O8" s="76"/>
      <c r="P8" s="76"/>
      <c r="Q8" s="76"/>
      <c r="R8" s="76"/>
      <c r="S8" s="78"/>
      <c r="T8" s="74"/>
      <c r="U8" s="74"/>
      <c r="V8" s="76"/>
    </row>
    <row r="9" spans="1:22" ht="51" x14ac:dyDescent="0.2">
      <c r="A9" s="74"/>
      <c r="B9" s="75">
        <v>41484</v>
      </c>
      <c r="C9" s="75"/>
      <c r="D9" s="74" t="s">
        <v>177</v>
      </c>
      <c r="E9" s="79" t="s">
        <v>181</v>
      </c>
      <c r="F9" s="79" t="s">
        <v>189</v>
      </c>
      <c r="G9" s="74">
        <v>5</v>
      </c>
      <c r="H9" s="74">
        <v>3</v>
      </c>
      <c r="I9" s="76">
        <v>15</v>
      </c>
      <c r="J9" s="72" t="s">
        <v>234</v>
      </c>
      <c r="K9" s="80" t="s">
        <v>192</v>
      </c>
      <c r="L9" s="78" t="s">
        <v>208</v>
      </c>
      <c r="M9" s="76"/>
      <c r="N9" s="76"/>
      <c r="O9" s="76"/>
      <c r="P9" s="76"/>
      <c r="Q9" s="76"/>
      <c r="R9" s="76"/>
      <c r="S9" s="78"/>
      <c r="T9" s="74"/>
      <c r="U9" s="74"/>
      <c r="V9" s="76"/>
    </row>
    <row r="10" spans="1:22" ht="89.25" x14ac:dyDescent="0.2">
      <c r="A10" s="74"/>
      <c r="B10" s="75">
        <v>41484</v>
      </c>
      <c r="C10" s="75"/>
      <c r="D10" s="74" t="s">
        <v>177</v>
      </c>
      <c r="E10" s="79" t="s">
        <v>181</v>
      </c>
      <c r="F10" s="79" t="s">
        <v>189</v>
      </c>
      <c r="G10" s="74">
        <v>5</v>
      </c>
      <c r="H10" s="74">
        <v>5</v>
      </c>
      <c r="I10" s="76">
        <v>25</v>
      </c>
      <c r="J10" s="72" t="s">
        <v>235</v>
      </c>
      <c r="K10" s="80" t="s">
        <v>193</v>
      </c>
      <c r="L10" s="78" t="s">
        <v>218</v>
      </c>
      <c r="M10" s="76"/>
      <c r="N10" s="76"/>
      <c r="O10" s="76"/>
      <c r="P10" s="76"/>
      <c r="Q10" s="76"/>
      <c r="R10" s="76"/>
      <c r="S10" s="78"/>
      <c r="T10" s="74"/>
      <c r="U10" s="74"/>
      <c r="V10" s="76"/>
    </row>
    <row r="11" spans="1:22" ht="89.25" x14ac:dyDescent="0.2">
      <c r="A11" s="74"/>
      <c r="B11" s="75">
        <v>41484</v>
      </c>
      <c r="C11" s="75"/>
      <c r="D11" s="79" t="s">
        <v>177</v>
      </c>
      <c r="E11" s="79" t="s">
        <v>190</v>
      </c>
      <c r="F11" s="79" t="s">
        <v>177</v>
      </c>
      <c r="G11" s="74">
        <v>4</v>
      </c>
      <c r="H11" s="74">
        <v>5</v>
      </c>
      <c r="I11" s="76">
        <v>20</v>
      </c>
      <c r="J11" s="72" t="s">
        <v>236</v>
      </c>
      <c r="K11" s="80" t="s">
        <v>193</v>
      </c>
      <c r="L11" s="78" t="s">
        <v>218</v>
      </c>
      <c r="M11" s="76"/>
      <c r="N11" s="76"/>
      <c r="O11" s="76"/>
      <c r="P11" s="76"/>
      <c r="Q11" s="76"/>
      <c r="R11" s="76"/>
      <c r="S11" s="78"/>
      <c r="T11" s="74"/>
      <c r="U11" s="74"/>
      <c r="V11" s="76"/>
    </row>
    <row r="12" spans="1:22" ht="89.25" x14ac:dyDescent="0.2">
      <c r="A12" s="74"/>
      <c r="B12" s="75">
        <v>41484</v>
      </c>
      <c r="C12" s="75"/>
      <c r="D12" s="74" t="s">
        <v>177</v>
      </c>
      <c r="E12" s="79" t="s">
        <v>182</v>
      </c>
      <c r="F12" s="79" t="s">
        <v>188</v>
      </c>
      <c r="G12" s="74">
        <v>5</v>
      </c>
      <c r="H12" s="74">
        <v>5</v>
      </c>
      <c r="I12" s="76">
        <v>25</v>
      </c>
      <c r="J12" s="72" t="s">
        <v>237</v>
      </c>
      <c r="K12" s="80" t="s">
        <v>193</v>
      </c>
      <c r="L12" s="78" t="s">
        <v>218</v>
      </c>
      <c r="M12" s="76"/>
      <c r="N12" s="76"/>
      <c r="O12" s="76"/>
      <c r="P12" s="76"/>
      <c r="Q12" s="76"/>
      <c r="R12" s="76"/>
      <c r="S12" s="78"/>
      <c r="T12" s="74"/>
      <c r="U12" s="74"/>
      <c r="V12" s="76"/>
    </row>
    <row r="13" spans="1:22" ht="102" x14ac:dyDescent="0.2">
      <c r="A13" s="74"/>
      <c r="B13" s="75">
        <v>41484</v>
      </c>
      <c r="C13" s="75"/>
      <c r="D13" s="74" t="s">
        <v>177</v>
      </c>
      <c r="E13" s="79" t="s">
        <v>187</v>
      </c>
      <c r="F13" s="79" t="s">
        <v>177</v>
      </c>
      <c r="G13" s="74">
        <v>4</v>
      </c>
      <c r="H13" s="74">
        <v>5</v>
      </c>
      <c r="I13" s="76">
        <v>20</v>
      </c>
      <c r="J13" s="72" t="s">
        <v>238</v>
      </c>
      <c r="K13" s="80" t="s">
        <v>193</v>
      </c>
      <c r="L13" s="78" t="s">
        <v>218</v>
      </c>
      <c r="M13" s="76"/>
      <c r="N13" s="76"/>
      <c r="O13" s="76"/>
      <c r="P13" s="76"/>
      <c r="Q13" s="76"/>
      <c r="R13" s="76"/>
      <c r="S13" s="78"/>
      <c r="T13" s="74"/>
      <c r="U13" s="74"/>
      <c r="V13" s="76"/>
    </row>
    <row r="14" spans="1:22" ht="51" x14ac:dyDescent="0.2">
      <c r="A14" s="74"/>
      <c r="B14" s="75">
        <v>41484</v>
      </c>
      <c r="C14" s="75"/>
      <c r="D14" s="74" t="s">
        <v>177</v>
      </c>
      <c r="E14" s="79" t="s">
        <v>181</v>
      </c>
      <c r="F14" s="79" t="s">
        <v>189</v>
      </c>
      <c r="G14" s="74">
        <v>5</v>
      </c>
      <c r="H14" s="74">
        <v>3</v>
      </c>
      <c r="I14" s="76">
        <v>15</v>
      </c>
      <c r="J14" s="77" t="s">
        <v>239</v>
      </c>
      <c r="K14" s="78"/>
      <c r="L14" s="78" t="s">
        <v>208</v>
      </c>
      <c r="M14" s="76"/>
      <c r="N14" s="76"/>
      <c r="O14" s="76"/>
      <c r="P14" s="76"/>
      <c r="Q14" s="76"/>
      <c r="R14" s="76"/>
      <c r="S14" s="78"/>
      <c r="T14" s="74"/>
      <c r="U14" s="74"/>
      <c r="V14" s="76"/>
    </row>
    <row r="15" spans="1:22" ht="63.75" x14ac:dyDescent="0.2">
      <c r="A15" s="74"/>
      <c r="B15" s="75">
        <v>41484</v>
      </c>
      <c r="C15" s="75"/>
      <c r="D15" s="74" t="s">
        <v>177</v>
      </c>
      <c r="E15" s="79" t="s">
        <v>182</v>
      </c>
      <c r="F15" s="79" t="s">
        <v>188</v>
      </c>
      <c r="G15" s="74">
        <v>3</v>
      </c>
      <c r="H15" s="74">
        <v>2</v>
      </c>
      <c r="I15" s="76">
        <v>6</v>
      </c>
      <c r="J15" s="72" t="s">
        <v>240</v>
      </c>
      <c r="K15" s="78"/>
      <c r="L15" s="78" t="s">
        <v>208</v>
      </c>
      <c r="M15" s="76"/>
      <c r="N15" s="76"/>
      <c r="O15" s="76"/>
      <c r="P15" s="76"/>
      <c r="Q15" s="76"/>
      <c r="R15" s="76"/>
      <c r="S15" s="78"/>
      <c r="T15" s="74"/>
      <c r="U15" s="74"/>
      <c r="V15" s="76"/>
    </row>
    <row r="16" spans="1:22" ht="89.25" x14ac:dyDescent="0.2">
      <c r="A16" s="74"/>
      <c r="B16" s="75">
        <v>41484</v>
      </c>
      <c r="C16" s="75"/>
      <c r="D16" s="74" t="s">
        <v>177</v>
      </c>
      <c r="E16" s="79" t="s">
        <v>181</v>
      </c>
      <c r="F16" s="79" t="s">
        <v>189</v>
      </c>
      <c r="G16" s="74">
        <v>5</v>
      </c>
      <c r="H16" s="74">
        <v>2</v>
      </c>
      <c r="I16" s="76">
        <v>10</v>
      </c>
      <c r="J16" s="72" t="s">
        <v>241</v>
      </c>
      <c r="K16" s="80" t="s">
        <v>194</v>
      </c>
      <c r="L16" s="78" t="s">
        <v>218</v>
      </c>
      <c r="M16" s="76"/>
      <c r="N16" s="76"/>
      <c r="O16" s="76"/>
      <c r="P16" s="76"/>
      <c r="Q16" s="76"/>
      <c r="R16" s="76"/>
      <c r="S16" s="78"/>
      <c r="T16" s="74"/>
      <c r="U16" s="74"/>
      <c r="V16" s="76"/>
    </row>
    <row r="17" spans="1:22" ht="63.75" x14ac:dyDescent="0.2">
      <c r="A17" s="74"/>
      <c r="B17" s="75">
        <v>41484</v>
      </c>
      <c r="C17" s="75"/>
      <c r="D17" s="74" t="s">
        <v>177</v>
      </c>
      <c r="E17" s="79" t="s">
        <v>191</v>
      </c>
      <c r="F17" s="79"/>
      <c r="G17" s="74">
        <v>3</v>
      </c>
      <c r="H17" s="74">
        <v>1</v>
      </c>
      <c r="I17" s="76">
        <v>3</v>
      </c>
      <c r="J17" s="72" t="s">
        <v>242</v>
      </c>
      <c r="K17" s="78" t="s">
        <v>210</v>
      </c>
      <c r="L17" s="78" t="s">
        <v>217</v>
      </c>
      <c r="M17" s="76"/>
      <c r="N17" s="76"/>
      <c r="O17" s="76"/>
      <c r="P17" s="76"/>
      <c r="Q17" s="76"/>
      <c r="R17" s="76"/>
      <c r="S17" s="78"/>
      <c r="T17" s="74"/>
      <c r="U17" s="74"/>
      <c r="V17" s="76"/>
    </row>
    <row r="18" spans="1:22" ht="76.5" x14ac:dyDescent="0.2">
      <c r="A18" s="74"/>
      <c r="B18" s="75">
        <v>41484</v>
      </c>
      <c r="C18" s="75"/>
      <c r="D18" s="74" t="s">
        <v>177</v>
      </c>
      <c r="E18" s="79" t="s">
        <v>191</v>
      </c>
      <c r="F18" s="79"/>
      <c r="G18" s="74">
        <v>3</v>
      </c>
      <c r="H18" s="74">
        <v>1</v>
      </c>
      <c r="I18" s="76">
        <v>3</v>
      </c>
      <c r="J18" s="72" t="s">
        <v>243</v>
      </c>
      <c r="K18" s="78" t="s">
        <v>210</v>
      </c>
      <c r="L18" s="78" t="s">
        <v>217</v>
      </c>
      <c r="M18" s="76"/>
      <c r="N18" s="76"/>
      <c r="O18" s="76"/>
      <c r="P18" s="76"/>
      <c r="Q18" s="76"/>
      <c r="R18" s="76"/>
      <c r="S18" s="78"/>
      <c r="T18" s="74"/>
      <c r="U18" s="74"/>
      <c r="V18" s="76"/>
    </row>
    <row r="19" spans="1:22" ht="63.75" x14ac:dyDescent="0.2">
      <c r="A19" s="74"/>
      <c r="B19" s="75">
        <v>41484</v>
      </c>
      <c r="C19" s="75"/>
      <c r="D19" s="74" t="s">
        <v>177</v>
      </c>
      <c r="E19" s="79" t="s">
        <v>187</v>
      </c>
      <c r="F19" s="79" t="s">
        <v>177</v>
      </c>
      <c r="G19" s="74">
        <v>3</v>
      </c>
      <c r="H19" s="74">
        <v>1</v>
      </c>
      <c r="I19" s="76">
        <v>3</v>
      </c>
      <c r="J19" s="72" t="s">
        <v>244</v>
      </c>
      <c r="K19" s="78"/>
      <c r="L19" s="78" t="s">
        <v>219</v>
      </c>
      <c r="M19" s="76"/>
      <c r="N19" s="76"/>
      <c r="O19" s="76"/>
      <c r="P19" s="76"/>
      <c r="Q19" s="76"/>
      <c r="R19" s="76"/>
      <c r="S19" s="78"/>
      <c r="T19" s="74"/>
      <c r="U19" s="74"/>
      <c r="V19" s="76"/>
    </row>
    <row r="20" spans="1:22" ht="51" x14ac:dyDescent="0.2">
      <c r="A20" s="74"/>
      <c r="B20" s="75">
        <v>41484</v>
      </c>
      <c r="C20" s="75"/>
      <c r="D20" s="74" t="s">
        <v>177</v>
      </c>
      <c r="E20" s="79" t="s">
        <v>181</v>
      </c>
      <c r="F20" s="79" t="s">
        <v>189</v>
      </c>
      <c r="G20" s="74">
        <v>5</v>
      </c>
      <c r="H20" s="74">
        <v>3</v>
      </c>
      <c r="I20" s="76">
        <v>15</v>
      </c>
      <c r="J20" s="72" t="s">
        <v>245</v>
      </c>
      <c r="K20" s="80" t="s">
        <v>196</v>
      </c>
      <c r="L20" s="78" t="s">
        <v>220</v>
      </c>
      <c r="M20" s="76"/>
      <c r="N20" s="76"/>
      <c r="O20" s="76"/>
      <c r="P20" s="76"/>
      <c r="Q20" s="76"/>
      <c r="R20" s="76"/>
      <c r="S20" s="78"/>
      <c r="T20" s="74"/>
      <c r="U20" s="74"/>
      <c r="V20" s="76"/>
    </row>
    <row r="21" spans="1:22" ht="63.75" x14ac:dyDescent="0.2">
      <c r="A21" s="74"/>
      <c r="B21" s="75">
        <v>41484</v>
      </c>
      <c r="C21" s="75"/>
      <c r="D21" s="74" t="s">
        <v>177</v>
      </c>
      <c r="E21" s="79" t="s">
        <v>180</v>
      </c>
      <c r="F21" s="74"/>
      <c r="G21" s="74">
        <v>4</v>
      </c>
      <c r="H21" s="74">
        <v>2</v>
      </c>
      <c r="I21" s="76">
        <v>8</v>
      </c>
      <c r="J21" s="72" t="s">
        <v>246</v>
      </c>
      <c r="K21" s="78"/>
      <c r="L21" s="78" t="s">
        <v>208</v>
      </c>
      <c r="M21" s="76"/>
      <c r="N21" s="76"/>
      <c r="O21" s="76"/>
      <c r="P21" s="76"/>
      <c r="Q21" s="76"/>
      <c r="R21" s="76"/>
      <c r="S21" s="78"/>
      <c r="T21" s="74"/>
      <c r="U21" s="74"/>
      <c r="V21" s="76"/>
    </row>
    <row r="22" spans="1:22" ht="51" x14ac:dyDescent="0.2">
      <c r="A22" s="74"/>
      <c r="B22" s="75">
        <v>41484</v>
      </c>
      <c r="C22" s="75"/>
      <c r="D22" s="74" t="s">
        <v>177</v>
      </c>
      <c r="E22" s="79" t="s">
        <v>181</v>
      </c>
      <c r="F22" s="79" t="s">
        <v>189</v>
      </c>
      <c r="G22" s="74">
        <v>4</v>
      </c>
      <c r="H22" s="74">
        <v>2</v>
      </c>
      <c r="I22" s="76">
        <v>8</v>
      </c>
      <c r="J22" s="72" t="s">
        <v>247</v>
      </c>
      <c r="K22" s="80" t="s">
        <v>197</v>
      </c>
      <c r="L22" s="78" t="s">
        <v>208</v>
      </c>
      <c r="M22" s="76"/>
      <c r="N22" s="76"/>
      <c r="O22" s="76"/>
      <c r="P22" s="76"/>
      <c r="Q22" s="76"/>
      <c r="R22" s="76"/>
      <c r="S22" s="78"/>
      <c r="T22" s="74"/>
      <c r="U22" s="74"/>
      <c r="V22" s="76"/>
    </row>
    <row r="23" spans="1:22" ht="51" x14ac:dyDescent="0.2">
      <c r="A23" s="74"/>
      <c r="B23" s="75">
        <v>41484</v>
      </c>
      <c r="C23" s="75"/>
      <c r="D23" s="74" t="s">
        <v>177</v>
      </c>
      <c r="E23" s="79" t="s">
        <v>182</v>
      </c>
      <c r="F23" s="79" t="s">
        <v>188</v>
      </c>
      <c r="G23" s="74">
        <v>4</v>
      </c>
      <c r="H23" s="74">
        <v>2</v>
      </c>
      <c r="I23" s="76">
        <v>8</v>
      </c>
      <c r="J23" s="72" t="s">
        <v>248</v>
      </c>
      <c r="K23" s="78"/>
      <c r="L23" s="78" t="s">
        <v>208</v>
      </c>
      <c r="M23" s="76"/>
      <c r="N23" s="76"/>
      <c r="O23" s="76"/>
      <c r="P23" s="76"/>
      <c r="Q23" s="76"/>
      <c r="R23" s="76"/>
      <c r="S23" s="78"/>
      <c r="T23" s="74"/>
      <c r="U23" s="74"/>
      <c r="V23" s="76"/>
    </row>
    <row r="24" spans="1:22" ht="51" x14ac:dyDescent="0.2">
      <c r="A24" s="74"/>
      <c r="B24" s="75">
        <v>41484</v>
      </c>
      <c r="C24" s="75"/>
      <c r="D24" s="74" t="s">
        <v>177</v>
      </c>
      <c r="E24" s="79" t="s">
        <v>187</v>
      </c>
      <c r="F24" s="79" t="s">
        <v>177</v>
      </c>
      <c r="G24" s="74">
        <v>3</v>
      </c>
      <c r="H24" s="74">
        <v>3</v>
      </c>
      <c r="I24" s="76">
        <v>5</v>
      </c>
      <c r="J24" s="72" t="s">
        <v>249</v>
      </c>
      <c r="K24" s="80" t="s">
        <v>198</v>
      </c>
      <c r="L24" s="78" t="s">
        <v>221</v>
      </c>
      <c r="M24" s="76"/>
      <c r="N24" s="76"/>
      <c r="O24" s="76"/>
      <c r="P24" s="76"/>
      <c r="Q24" s="76"/>
      <c r="R24" s="76"/>
      <c r="S24" s="78"/>
      <c r="T24" s="74"/>
      <c r="U24" s="74"/>
      <c r="V24" s="76"/>
    </row>
    <row r="25" spans="1:22" ht="51" x14ac:dyDescent="0.2">
      <c r="A25" s="74"/>
      <c r="B25" s="75">
        <v>41484</v>
      </c>
      <c r="C25" s="75"/>
      <c r="D25" s="74" t="s">
        <v>177</v>
      </c>
      <c r="E25" s="79" t="s">
        <v>187</v>
      </c>
      <c r="F25" s="79"/>
      <c r="G25" s="74">
        <v>3</v>
      </c>
      <c r="H25" s="74">
        <v>1</v>
      </c>
      <c r="I25" s="76">
        <v>3</v>
      </c>
      <c r="J25" s="72" t="s">
        <v>250</v>
      </c>
      <c r="K25" s="80"/>
      <c r="L25" s="78" t="s">
        <v>221</v>
      </c>
      <c r="M25" s="76"/>
      <c r="N25" s="76"/>
      <c r="O25" s="76"/>
      <c r="P25" s="76"/>
      <c r="Q25" s="76"/>
      <c r="R25" s="76"/>
      <c r="S25" s="78"/>
      <c r="T25" s="74"/>
      <c r="U25" s="74"/>
      <c r="V25" s="76"/>
    </row>
    <row r="26" spans="1:22" ht="51" x14ac:dyDescent="0.2">
      <c r="A26" s="74"/>
      <c r="B26" s="75">
        <v>41484</v>
      </c>
      <c r="C26" s="75"/>
      <c r="D26" s="74" t="s">
        <v>177</v>
      </c>
      <c r="E26" s="79" t="s">
        <v>187</v>
      </c>
      <c r="F26" s="79" t="s">
        <v>177</v>
      </c>
      <c r="G26" s="74">
        <v>3</v>
      </c>
      <c r="H26" s="74">
        <v>1</v>
      </c>
      <c r="I26" s="76">
        <v>3</v>
      </c>
      <c r="J26" s="72" t="s">
        <v>251</v>
      </c>
      <c r="K26" s="78" t="s">
        <v>211</v>
      </c>
      <c r="L26" s="78" t="s">
        <v>221</v>
      </c>
      <c r="M26" s="76"/>
      <c r="N26" s="76"/>
      <c r="O26" s="76"/>
      <c r="P26" s="76"/>
      <c r="Q26" s="76"/>
      <c r="R26" s="76"/>
      <c r="S26" s="78"/>
      <c r="T26" s="74"/>
      <c r="U26" s="74"/>
      <c r="V26" s="76"/>
    </row>
    <row r="27" spans="1:22" ht="38.25" x14ac:dyDescent="0.2">
      <c r="A27" s="74"/>
      <c r="B27" s="75">
        <v>41484</v>
      </c>
      <c r="C27" s="75"/>
      <c r="D27" s="74" t="s">
        <v>177</v>
      </c>
      <c r="E27" s="79" t="s">
        <v>181</v>
      </c>
      <c r="F27" s="79" t="s">
        <v>189</v>
      </c>
      <c r="G27" s="74">
        <v>3</v>
      </c>
      <c r="H27" s="74">
        <v>2</v>
      </c>
      <c r="I27" s="76">
        <v>6</v>
      </c>
      <c r="J27" s="72" t="s">
        <v>252</v>
      </c>
      <c r="K27" s="80" t="s">
        <v>199</v>
      </c>
      <c r="L27" s="78" t="s">
        <v>222</v>
      </c>
      <c r="M27" s="76"/>
      <c r="N27" s="76"/>
      <c r="O27" s="76"/>
      <c r="P27" s="76"/>
      <c r="Q27" s="76"/>
      <c r="R27" s="76"/>
      <c r="S27" s="78"/>
      <c r="T27" s="74"/>
      <c r="U27" s="74"/>
      <c r="V27" s="76"/>
    </row>
    <row r="28" spans="1:22" ht="51" x14ac:dyDescent="0.2">
      <c r="A28" s="74"/>
      <c r="B28" s="75">
        <v>41484</v>
      </c>
      <c r="C28" s="75"/>
      <c r="D28" s="74" t="s">
        <v>177</v>
      </c>
      <c r="E28" s="79" t="s">
        <v>183</v>
      </c>
      <c r="F28" s="74"/>
      <c r="G28" s="74">
        <v>3</v>
      </c>
      <c r="H28" s="74">
        <v>2</v>
      </c>
      <c r="I28" s="76">
        <v>6</v>
      </c>
      <c r="J28" s="72" t="s">
        <v>253</v>
      </c>
      <c r="K28" s="78" t="s">
        <v>212</v>
      </c>
      <c r="L28" s="78" t="s">
        <v>208</v>
      </c>
      <c r="M28" s="76"/>
      <c r="N28" s="76"/>
      <c r="O28" s="76"/>
      <c r="P28" s="76"/>
      <c r="Q28" s="76"/>
      <c r="R28" s="76"/>
      <c r="S28" s="78"/>
      <c r="T28" s="74"/>
      <c r="U28" s="74"/>
      <c r="V28" s="76"/>
    </row>
    <row r="29" spans="1:22" ht="76.5" x14ac:dyDescent="0.2">
      <c r="A29" s="74"/>
      <c r="B29" s="75">
        <v>41484</v>
      </c>
      <c r="C29" s="75"/>
      <c r="D29" s="74" t="s">
        <v>177</v>
      </c>
      <c r="E29" s="79" t="s">
        <v>183</v>
      </c>
      <c r="F29" s="74"/>
      <c r="G29" s="74">
        <v>5</v>
      </c>
      <c r="H29" s="74">
        <v>2</v>
      </c>
      <c r="I29" s="76">
        <v>10</v>
      </c>
      <c r="J29" s="72" t="s">
        <v>254</v>
      </c>
      <c r="K29" s="78"/>
      <c r="L29" s="78" t="s">
        <v>208</v>
      </c>
      <c r="M29" s="76"/>
      <c r="N29" s="76"/>
      <c r="O29" s="76"/>
      <c r="P29" s="76"/>
      <c r="Q29" s="76"/>
      <c r="R29" s="76"/>
      <c r="S29" s="78"/>
      <c r="T29" s="74"/>
      <c r="U29" s="74"/>
      <c r="V29" s="76"/>
    </row>
    <row r="30" spans="1:22" ht="38.25" x14ac:dyDescent="0.2">
      <c r="A30" s="74"/>
      <c r="B30" s="75">
        <v>41484</v>
      </c>
      <c r="C30" s="75"/>
      <c r="D30" s="74" t="s">
        <v>177</v>
      </c>
      <c r="E30" s="79" t="s">
        <v>182</v>
      </c>
      <c r="F30" s="79" t="s">
        <v>188</v>
      </c>
      <c r="G30" s="74">
        <v>5</v>
      </c>
      <c r="H30" s="74">
        <v>1</v>
      </c>
      <c r="I30" s="76">
        <v>5</v>
      </c>
      <c r="J30" s="72" t="s">
        <v>178</v>
      </c>
      <c r="K30" s="78"/>
      <c r="L30" s="78" t="s">
        <v>208</v>
      </c>
      <c r="M30" s="76"/>
      <c r="N30" s="76"/>
      <c r="O30" s="76"/>
      <c r="P30" s="76"/>
      <c r="Q30" s="76"/>
      <c r="R30" s="76"/>
      <c r="S30" s="78"/>
      <c r="T30" s="74"/>
      <c r="U30" s="74"/>
      <c r="V30" s="76"/>
    </row>
    <row r="31" spans="1:22" ht="51" x14ac:dyDescent="0.2">
      <c r="A31" s="74"/>
      <c r="B31" s="75">
        <v>41484</v>
      </c>
      <c r="C31" s="75"/>
      <c r="D31" s="74" t="s">
        <v>177</v>
      </c>
      <c r="E31" s="79" t="s">
        <v>184</v>
      </c>
      <c r="F31" s="74"/>
      <c r="G31" s="74">
        <v>3</v>
      </c>
      <c r="H31" s="74">
        <v>2</v>
      </c>
      <c r="I31" s="76">
        <v>6</v>
      </c>
      <c r="J31" s="72" t="s">
        <v>255</v>
      </c>
      <c r="K31" s="80" t="s">
        <v>200</v>
      </c>
      <c r="L31" s="78" t="s">
        <v>223</v>
      </c>
      <c r="M31" s="76"/>
      <c r="N31" s="76"/>
      <c r="O31" s="76"/>
      <c r="P31" s="76"/>
      <c r="Q31" s="76"/>
      <c r="R31" s="76"/>
      <c r="S31" s="78"/>
      <c r="T31" s="74"/>
      <c r="U31" s="74"/>
      <c r="V31" s="76"/>
    </row>
    <row r="32" spans="1:22" ht="38.25" x14ac:dyDescent="0.2">
      <c r="A32" s="74"/>
      <c r="B32" s="75">
        <v>41484</v>
      </c>
      <c r="C32" s="75"/>
      <c r="D32" s="74" t="s">
        <v>177</v>
      </c>
      <c r="E32" s="79" t="s">
        <v>184</v>
      </c>
      <c r="F32" s="74"/>
      <c r="G32" s="74">
        <v>5</v>
      </c>
      <c r="H32" s="74">
        <v>1</v>
      </c>
      <c r="I32" s="76">
        <v>5</v>
      </c>
      <c r="J32" s="72" t="s">
        <v>256</v>
      </c>
      <c r="K32" s="78"/>
      <c r="L32" s="78" t="s">
        <v>223</v>
      </c>
      <c r="M32" s="76"/>
      <c r="N32" s="76"/>
      <c r="O32" s="76"/>
      <c r="P32" s="76"/>
      <c r="Q32" s="76"/>
      <c r="R32" s="76"/>
      <c r="S32" s="78"/>
      <c r="T32" s="74"/>
      <c r="U32" s="74"/>
      <c r="V32" s="76"/>
    </row>
    <row r="33" spans="1:22" ht="51" x14ac:dyDescent="0.2">
      <c r="A33" s="74"/>
      <c r="B33" s="75">
        <v>41484</v>
      </c>
      <c r="C33" s="75"/>
      <c r="D33" s="74" t="s">
        <v>177</v>
      </c>
      <c r="E33" s="79" t="s">
        <v>182</v>
      </c>
      <c r="F33" s="79" t="s">
        <v>188</v>
      </c>
      <c r="G33" s="74">
        <v>4</v>
      </c>
      <c r="H33" s="74">
        <v>2</v>
      </c>
      <c r="I33" s="76">
        <v>8</v>
      </c>
      <c r="J33" s="72" t="s">
        <v>257</v>
      </c>
      <c r="K33" s="78"/>
      <c r="L33" s="78" t="s">
        <v>224</v>
      </c>
      <c r="M33" s="76"/>
      <c r="N33" s="76"/>
      <c r="O33" s="76"/>
      <c r="P33" s="76"/>
      <c r="Q33" s="76"/>
      <c r="R33" s="76"/>
      <c r="S33" s="78"/>
      <c r="T33" s="74"/>
      <c r="U33" s="74"/>
      <c r="V33" s="76"/>
    </row>
    <row r="34" spans="1:22" ht="63.75" x14ac:dyDescent="0.2">
      <c r="A34" s="74"/>
      <c r="B34" s="75">
        <v>41484</v>
      </c>
      <c r="C34" s="75"/>
      <c r="D34" s="74" t="s">
        <v>177</v>
      </c>
      <c r="E34" s="79" t="s">
        <v>181</v>
      </c>
      <c r="F34" s="79" t="s">
        <v>189</v>
      </c>
      <c r="G34" s="74">
        <v>4</v>
      </c>
      <c r="H34" s="74">
        <v>2</v>
      </c>
      <c r="I34" s="76">
        <v>8</v>
      </c>
      <c r="J34" s="72" t="s">
        <v>258</v>
      </c>
      <c r="K34" s="80" t="s">
        <v>213</v>
      </c>
      <c r="L34" s="78" t="s">
        <v>218</v>
      </c>
      <c r="M34" s="76"/>
      <c r="N34" s="76"/>
      <c r="O34" s="76"/>
      <c r="P34" s="76"/>
      <c r="Q34" s="76"/>
      <c r="R34" s="76"/>
      <c r="S34" s="78"/>
      <c r="T34" s="74"/>
      <c r="U34" s="74"/>
      <c r="V34" s="76"/>
    </row>
    <row r="35" spans="1:22" ht="63.75" x14ac:dyDescent="0.2">
      <c r="A35" s="74"/>
      <c r="B35" s="75">
        <v>41484</v>
      </c>
      <c r="C35" s="75"/>
      <c r="D35" s="74" t="s">
        <v>177</v>
      </c>
      <c r="E35" s="79" t="s">
        <v>181</v>
      </c>
      <c r="F35" s="79" t="s">
        <v>189</v>
      </c>
      <c r="G35" s="74">
        <v>5</v>
      </c>
      <c r="H35" s="74">
        <v>2</v>
      </c>
      <c r="I35" s="76">
        <v>10</v>
      </c>
      <c r="J35" s="72" t="s">
        <v>259</v>
      </c>
      <c r="K35" s="80" t="s">
        <v>201</v>
      </c>
      <c r="L35" s="78" t="s">
        <v>218</v>
      </c>
      <c r="M35" s="76"/>
      <c r="N35" s="76"/>
      <c r="O35" s="76"/>
      <c r="P35" s="76"/>
      <c r="Q35" s="76"/>
      <c r="R35" s="76"/>
      <c r="S35" s="78"/>
      <c r="T35" s="74"/>
      <c r="U35" s="74"/>
      <c r="V35" s="76"/>
    </row>
    <row r="36" spans="1:22" ht="63.75" x14ac:dyDescent="0.2">
      <c r="A36" s="74"/>
      <c r="B36" s="75">
        <v>41484</v>
      </c>
      <c r="C36" s="75"/>
      <c r="D36" s="74" t="s">
        <v>177</v>
      </c>
      <c r="E36" s="79" t="s">
        <v>182</v>
      </c>
      <c r="F36" s="79" t="s">
        <v>188</v>
      </c>
      <c r="G36" s="74">
        <v>5</v>
      </c>
      <c r="H36" s="74">
        <v>1</v>
      </c>
      <c r="I36" s="76">
        <v>5</v>
      </c>
      <c r="J36" s="72" t="s">
        <v>260</v>
      </c>
      <c r="K36" s="78"/>
      <c r="L36" s="78" t="s">
        <v>208</v>
      </c>
      <c r="M36" s="76"/>
      <c r="N36" s="76"/>
      <c r="O36" s="76"/>
      <c r="P36" s="76"/>
      <c r="Q36" s="76"/>
      <c r="R36" s="76"/>
      <c r="S36" s="78"/>
      <c r="T36" s="74"/>
      <c r="U36" s="74"/>
      <c r="V36" s="76"/>
    </row>
    <row r="37" spans="1:22" ht="51" x14ac:dyDescent="0.2">
      <c r="A37" s="74"/>
      <c r="B37" s="75">
        <v>41484</v>
      </c>
      <c r="C37" s="75"/>
      <c r="D37" s="74" t="s">
        <v>177</v>
      </c>
      <c r="E37" s="79" t="s">
        <v>181</v>
      </c>
      <c r="F37" s="79" t="s">
        <v>189</v>
      </c>
      <c r="G37" s="74">
        <v>5</v>
      </c>
      <c r="H37" s="74">
        <v>1</v>
      </c>
      <c r="I37" s="76">
        <v>5</v>
      </c>
      <c r="J37" s="72" t="s">
        <v>261</v>
      </c>
      <c r="K37" s="80" t="s">
        <v>214</v>
      </c>
      <c r="L37" s="78" t="s">
        <v>208</v>
      </c>
      <c r="M37" s="76"/>
      <c r="N37" s="76"/>
      <c r="O37" s="76"/>
      <c r="P37" s="76"/>
      <c r="Q37" s="76"/>
      <c r="R37" s="76"/>
      <c r="S37" s="78"/>
      <c r="T37" s="74"/>
      <c r="U37" s="74"/>
      <c r="V37" s="76"/>
    </row>
    <row r="38" spans="1:22" ht="38.25" x14ac:dyDescent="0.2">
      <c r="A38" s="74"/>
      <c r="B38" s="75">
        <v>41484</v>
      </c>
      <c r="C38" s="75"/>
      <c r="D38" s="74" t="s">
        <v>177</v>
      </c>
      <c r="E38" s="79" t="s">
        <v>182</v>
      </c>
      <c r="F38" s="79" t="s">
        <v>188</v>
      </c>
      <c r="G38" s="74">
        <v>5</v>
      </c>
      <c r="H38" s="74">
        <v>2</v>
      </c>
      <c r="I38" s="76">
        <v>10</v>
      </c>
      <c r="J38" s="72" t="s">
        <v>262</v>
      </c>
      <c r="K38" s="80" t="s">
        <v>202</v>
      </c>
      <c r="L38" s="78" t="s">
        <v>208</v>
      </c>
      <c r="M38" s="76"/>
      <c r="N38" s="76"/>
      <c r="O38" s="76"/>
      <c r="P38" s="76"/>
      <c r="Q38" s="76"/>
      <c r="R38" s="76"/>
      <c r="S38" s="78"/>
      <c r="T38" s="74"/>
      <c r="U38" s="74"/>
      <c r="V38" s="76"/>
    </row>
    <row r="39" spans="1:22" ht="63.75" x14ac:dyDescent="0.2">
      <c r="A39" s="74"/>
      <c r="B39" s="75">
        <v>41484</v>
      </c>
      <c r="C39" s="75"/>
      <c r="D39" s="74" t="s">
        <v>177</v>
      </c>
      <c r="E39" s="79" t="s">
        <v>191</v>
      </c>
      <c r="F39" s="79"/>
      <c r="G39" s="74">
        <v>3</v>
      </c>
      <c r="H39" s="74">
        <v>2</v>
      </c>
      <c r="I39" s="76">
        <v>6</v>
      </c>
      <c r="J39" s="72" t="s">
        <v>263</v>
      </c>
      <c r="K39" s="78" t="s">
        <v>215</v>
      </c>
      <c r="L39" s="78" t="s">
        <v>225</v>
      </c>
      <c r="M39" s="76"/>
      <c r="N39" s="76"/>
      <c r="O39" s="76"/>
      <c r="P39" s="76"/>
      <c r="Q39" s="76"/>
      <c r="R39" s="76"/>
      <c r="S39" s="78"/>
      <c r="T39" s="74"/>
      <c r="U39" s="74"/>
      <c r="V39" s="76"/>
    </row>
    <row r="40" spans="1:22" ht="51" x14ac:dyDescent="0.2">
      <c r="A40" s="74"/>
      <c r="B40" s="75">
        <v>41484</v>
      </c>
      <c r="C40" s="75"/>
      <c r="D40" s="74" t="s">
        <v>177</v>
      </c>
      <c r="E40" s="79" t="s">
        <v>191</v>
      </c>
      <c r="F40" s="79"/>
      <c r="G40" s="74">
        <v>3</v>
      </c>
      <c r="H40" s="74">
        <v>2</v>
      </c>
      <c r="I40" s="76">
        <v>6</v>
      </c>
      <c r="J40" s="72" t="s">
        <v>203</v>
      </c>
      <c r="K40" s="80" t="s">
        <v>215</v>
      </c>
      <c r="L40" s="78" t="s">
        <v>225</v>
      </c>
      <c r="M40" s="76"/>
      <c r="N40" s="76"/>
      <c r="O40" s="76"/>
      <c r="P40" s="76"/>
      <c r="Q40" s="76"/>
      <c r="R40" s="76"/>
      <c r="S40" s="78"/>
      <c r="T40" s="74"/>
      <c r="U40" s="74"/>
      <c r="V40" s="76"/>
    </row>
    <row r="41" spans="1:22" ht="63.75" x14ac:dyDescent="0.2">
      <c r="A41" s="74"/>
      <c r="B41" s="75">
        <v>41484</v>
      </c>
      <c r="C41" s="75"/>
      <c r="D41" s="74" t="s">
        <v>177</v>
      </c>
      <c r="E41" s="79" t="s">
        <v>181</v>
      </c>
      <c r="F41" s="79" t="s">
        <v>189</v>
      </c>
      <c r="G41" s="74">
        <v>4</v>
      </c>
      <c r="H41" s="74">
        <v>3</v>
      </c>
      <c r="I41" s="76">
        <v>12</v>
      </c>
      <c r="J41" s="72" t="s">
        <v>264</v>
      </c>
      <c r="K41" s="78"/>
      <c r="L41" s="78" t="s">
        <v>218</v>
      </c>
      <c r="M41" s="76"/>
      <c r="N41" s="76"/>
      <c r="O41" s="76"/>
      <c r="P41" s="76"/>
      <c r="Q41" s="76"/>
      <c r="R41" s="76"/>
      <c r="S41" s="78"/>
      <c r="T41" s="74"/>
      <c r="U41" s="74"/>
      <c r="V41" s="76"/>
    </row>
    <row r="42" spans="1:22" ht="63.75" x14ac:dyDescent="0.2">
      <c r="A42" s="74"/>
      <c r="B42" s="75"/>
      <c r="C42" s="75"/>
      <c r="D42" s="74" t="s">
        <v>177</v>
      </c>
      <c r="E42" s="79" t="s">
        <v>190</v>
      </c>
      <c r="F42" s="79" t="s">
        <v>177</v>
      </c>
      <c r="G42" s="74">
        <v>4</v>
      </c>
      <c r="H42" s="74">
        <v>3</v>
      </c>
      <c r="I42" s="76">
        <v>12</v>
      </c>
      <c r="J42" s="72" t="s">
        <v>265</v>
      </c>
      <c r="K42" s="78"/>
      <c r="L42" s="78" t="s">
        <v>218</v>
      </c>
      <c r="M42" s="76"/>
      <c r="N42" s="76"/>
      <c r="O42" s="76"/>
      <c r="P42" s="76"/>
      <c r="Q42" s="76"/>
      <c r="R42" s="76"/>
      <c r="S42" s="78"/>
      <c r="T42" s="74"/>
      <c r="U42" s="74"/>
      <c r="V42" s="76"/>
    </row>
    <row r="43" spans="1:22" ht="89.25" x14ac:dyDescent="0.2">
      <c r="A43" s="74"/>
      <c r="B43" s="75">
        <v>41484</v>
      </c>
      <c r="C43" s="75"/>
      <c r="D43" s="74" t="s">
        <v>177</v>
      </c>
      <c r="E43" s="79" t="s">
        <v>182</v>
      </c>
      <c r="F43" s="79" t="s">
        <v>188</v>
      </c>
      <c r="G43" s="74">
        <v>3</v>
      </c>
      <c r="H43" s="74">
        <v>1</v>
      </c>
      <c r="I43" s="76">
        <v>3</v>
      </c>
      <c r="J43" s="72" t="s">
        <v>266</v>
      </c>
      <c r="K43" s="78"/>
      <c r="L43" s="78" t="s">
        <v>226</v>
      </c>
      <c r="M43" s="76"/>
      <c r="N43" s="76"/>
      <c r="O43" s="76"/>
      <c r="P43" s="76"/>
      <c r="Q43" s="76"/>
      <c r="R43" s="76"/>
      <c r="S43" s="78"/>
      <c r="T43" s="74"/>
      <c r="U43" s="74"/>
      <c r="V43" s="76"/>
    </row>
    <row r="44" spans="1:22" ht="76.5" x14ac:dyDescent="0.2">
      <c r="A44" s="74"/>
      <c r="B44" s="75">
        <v>41484</v>
      </c>
      <c r="C44" s="75"/>
      <c r="D44" s="74" t="s">
        <v>177</v>
      </c>
      <c r="E44" s="79" t="s">
        <v>183</v>
      </c>
      <c r="F44" s="79" t="s">
        <v>188</v>
      </c>
      <c r="G44" s="74">
        <v>4</v>
      </c>
      <c r="H44" s="74">
        <v>1</v>
      </c>
      <c r="I44" s="76">
        <v>4</v>
      </c>
      <c r="J44" s="72" t="s">
        <v>267</v>
      </c>
      <c r="K44" s="78"/>
      <c r="L44" s="78" t="s">
        <v>227</v>
      </c>
      <c r="M44" s="76"/>
      <c r="N44" s="76"/>
      <c r="O44" s="76"/>
      <c r="P44" s="76"/>
      <c r="Q44" s="76"/>
      <c r="R44" s="76"/>
      <c r="S44" s="78"/>
      <c r="T44" s="74"/>
      <c r="U44" s="74"/>
      <c r="V44" s="76"/>
    </row>
    <row r="45" spans="1:22" ht="25.5" x14ac:dyDescent="0.2">
      <c r="A45" s="74"/>
      <c r="B45" s="75">
        <v>41484</v>
      </c>
      <c r="C45" s="75"/>
      <c r="D45" s="74" t="s">
        <v>177</v>
      </c>
      <c r="E45" s="79" t="s">
        <v>185</v>
      </c>
      <c r="F45" s="74"/>
      <c r="G45" s="74">
        <v>0</v>
      </c>
      <c r="H45" s="74">
        <v>0</v>
      </c>
      <c r="I45" s="76">
        <v>0</v>
      </c>
      <c r="J45" s="72" t="s">
        <v>216</v>
      </c>
      <c r="K45" s="78"/>
      <c r="L45" s="78" t="s">
        <v>208</v>
      </c>
      <c r="M45" s="76"/>
      <c r="N45" s="76"/>
      <c r="O45" s="76"/>
      <c r="P45" s="76"/>
      <c r="Q45" s="76"/>
      <c r="R45" s="76"/>
      <c r="S45" s="78"/>
      <c r="T45" s="74"/>
      <c r="U45" s="74"/>
      <c r="V45" s="76"/>
    </row>
    <row r="46" spans="1:22" ht="38.25" x14ac:dyDescent="0.2">
      <c r="A46" s="74"/>
      <c r="B46" s="75">
        <v>41484</v>
      </c>
      <c r="C46" s="75"/>
      <c r="D46" s="74" t="s">
        <v>177</v>
      </c>
      <c r="E46" s="79" t="s">
        <v>185</v>
      </c>
      <c r="F46" s="79"/>
      <c r="G46" s="74">
        <v>1</v>
      </c>
      <c r="H46" s="74">
        <v>0</v>
      </c>
      <c r="I46" s="76">
        <v>0</v>
      </c>
      <c r="J46" s="72" t="s">
        <v>268</v>
      </c>
      <c r="K46" s="78"/>
      <c r="L46" s="78" t="s">
        <v>225</v>
      </c>
      <c r="M46" s="76"/>
      <c r="N46" s="76"/>
      <c r="O46" s="76"/>
      <c r="P46" s="76"/>
      <c r="Q46" s="76"/>
      <c r="R46" s="76"/>
      <c r="S46" s="78"/>
      <c r="T46" s="74"/>
      <c r="U46" s="74"/>
      <c r="V46" s="76"/>
    </row>
    <row r="47" spans="1:22" ht="38.25" x14ac:dyDescent="0.2">
      <c r="A47" s="74"/>
      <c r="B47" s="75">
        <v>41484</v>
      </c>
      <c r="C47" s="75"/>
      <c r="D47" s="74" t="s">
        <v>177</v>
      </c>
      <c r="E47" s="79" t="s">
        <v>184</v>
      </c>
      <c r="F47" s="74"/>
      <c r="G47" s="74">
        <v>2</v>
      </c>
      <c r="H47" s="74">
        <v>2</v>
      </c>
      <c r="I47" s="76">
        <v>4</v>
      </c>
      <c r="J47" s="72" t="s">
        <v>269</v>
      </c>
      <c r="K47" s="78"/>
      <c r="L47" s="78" t="s">
        <v>225</v>
      </c>
      <c r="M47" s="76"/>
      <c r="N47" s="76"/>
      <c r="O47" s="76"/>
      <c r="P47" s="76"/>
      <c r="Q47" s="76"/>
      <c r="R47" s="76"/>
      <c r="S47" s="78"/>
      <c r="T47" s="74"/>
      <c r="U47" s="74"/>
      <c r="V47" s="76"/>
    </row>
    <row r="48" spans="1:22" ht="51" x14ac:dyDescent="0.2">
      <c r="A48" s="74"/>
      <c r="B48" s="75">
        <v>41484</v>
      </c>
      <c r="C48" s="75"/>
      <c r="D48" s="74" t="s">
        <v>177</v>
      </c>
      <c r="E48" s="79" t="s">
        <v>191</v>
      </c>
      <c r="F48" s="79"/>
      <c r="G48" s="74"/>
      <c r="H48" s="74"/>
      <c r="I48" s="76"/>
      <c r="J48" s="77" t="s">
        <v>228</v>
      </c>
      <c r="K48" s="78" t="s">
        <v>229</v>
      </c>
      <c r="L48" s="78" t="s">
        <v>225</v>
      </c>
      <c r="M48" s="76"/>
      <c r="N48" s="76"/>
      <c r="O48" s="76"/>
      <c r="P48" s="76"/>
      <c r="Q48" s="76"/>
      <c r="R48" s="76"/>
      <c r="S48" s="78"/>
      <c r="T48" s="74"/>
      <c r="U48" s="74"/>
      <c r="V48" s="76"/>
    </row>
    <row r="49" spans="1:22" ht="38.25" x14ac:dyDescent="0.2">
      <c r="A49" s="74"/>
      <c r="B49" s="75">
        <v>41484</v>
      </c>
      <c r="C49" s="75"/>
      <c r="D49" s="74" t="s">
        <v>177</v>
      </c>
      <c r="E49" s="79" t="s">
        <v>182</v>
      </c>
      <c r="F49" s="79" t="s">
        <v>188</v>
      </c>
      <c r="G49" s="74">
        <v>2</v>
      </c>
      <c r="H49" s="74">
        <v>3</v>
      </c>
      <c r="I49" s="76">
        <v>6</v>
      </c>
      <c r="J49" s="77" t="s">
        <v>270</v>
      </c>
      <c r="K49" s="78"/>
      <c r="L49" s="78" t="s">
        <v>208</v>
      </c>
      <c r="M49" s="76"/>
      <c r="N49" s="76"/>
      <c r="O49" s="76"/>
      <c r="P49" s="76"/>
      <c r="Q49" s="76"/>
      <c r="R49" s="76"/>
      <c r="S49" s="78"/>
      <c r="T49" s="74"/>
      <c r="U49" s="74"/>
      <c r="V49" s="76"/>
    </row>
    <row r="50" spans="1:22" ht="51" x14ac:dyDescent="0.2">
      <c r="A50" s="74"/>
      <c r="B50" s="75">
        <v>41484</v>
      </c>
      <c r="C50" s="75"/>
      <c r="D50" s="74" t="s">
        <v>177</v>
      </c>
      <c r="E50" s="79" t="s">
        <v>182</v>
      </c>
      <c r="F50" s="79" t="s">
        <v>188</v>
      </c>
      <c r="G50" s="74">
        <v>2</v>
      </c>
      <c r="H50" s="74">
        <v>3</v>
      </c>
      <c r="I50" s="76">
        <v>6</v>
      </c>
      <c r="J50" s="77" t="s">
        <v>271</v>
      </c>
      <c r="K50" s="80" t="s">
        <v>204</v>
      </c>
      <c r="L50" s="78" t="s">
        <v>208</v>
      </c>
      <c r="M50" s="76"/>
      <c r="N50" s="76"/>
      <c r="O50" s="76"/>
      <c r="P50" s="76"/>
      <c r="Q50" s="76"/>
      <c r="R50" s="76"/>
      <c r="S50" s="78"/>
      <c r="T50" s="74"/>
      <c r="U50" s="74"/>
      <c r="V50" s="76"/>
    </row>
    <row r="51" spans="1:22" ht="89.25" x14ac:dyDescent="0.2">
      <c r="A51" s="74"/>
      <c r="B51" s="75">
        <v>41484</v>
      </c>
      <c r="C51" s="75"/>
      <c r="D51" s="74" t="s">
        <v>177</v>
      </c>
      <c r="E51" s="79" t="s">
        <v>183</v>
      </c>
      <c r="F51" s="74"/>
      <c r="G51" s="74">
        <v>3</v>
      </c>
      <c r="H51" s="74">
        <v>2</v>
      </c>
      <c r="I51" s="76">
        <v>6</v>
      </c>
      <c r="J51" s="77" t="s">
        <v>272</v>
      </c>
      <c r="K51" s="80" t="s">
        <v>205</v>
      </c>
      <c r="L51" s="78" t="s">
        <v>221</v>
      </c>
      <c r="M51" s="76"/>
      <c r="N51" s="76"/>
      <c r="O51" s="76"/>
      <c r="P51" s="76"/>
      <c r="Q51" s="76"/>
      <c r="R51" s="76"/>
      <c r="S51" s="78"/>
      <c r="T51" s="74"/>
      <c r="U51" s="74"/>
      <c r="V51" s="76"/>
    </row>
    <row r="52" spans="1:22" ht="63.75" x14ac:dyDescent="0.2">
      <c r="A52" s="74"/>
      <c r="B52" s="75">
        <v>41484</v>
      </c>
      <c r="C52" s="75"/>
      <c r="D52" s="74" t="s">
        <v>177</v>
      </c>
      <c r="E52" s="79" t="s">
        <v>183</v>
      </c>
      <c r="F52" s="74"/>
      <c r="G52" s="74">
        <v>3</v>
      </c>
      <c r="H52" s="74">
        <v>2</v>
      </c>
      <c r="I52" s="76">
        <v>6</v>
      </c>
      <c r="J52" s="77" t="s">
        <v>273</v>
      </c>
      <c r="K52" s="80" t="s">
        <v>206</v>
      </c>
      <c r="L52" s="78" t="s">
        <v>230</v>
      </c>
      <c r="M52" s="76"/>
      <c r="N52" s="76"/>
      <c r="O52" s="76"/>
      <c r="P52" s="76"/>
      <c r="Q52" s="76"/>
      <c r="R52" s="76"/>
      <c r="S52" s="78"/>
      <c r="T52" s="74"/>
      <c r="U52" s="74"/>
      <c r="V52" s="76"/>
    </row>
    <row r="53" spans="1:22" ht="63.75" x14ac:dyDescent="0.2">
      <c r="A53" s="74"/>
      <c r="B53" s="75">
        <v>41484</v>
      </c>
      <c r="C53" s="75"/>
      <c r="D53" s="74" t="s">
        <v>177</v>
      </c>
      <c r="E53" s="79" t="s">
        <v>190</v>
      </c>
      <c r="F53" s="79" t="s">
        <v>177</v>
      </c>
      <c r="G53" s="74">
        <v>2</v>
      </c>
      <c r="H53" s="74">
        <v>3</v>
      </c>
      <c r="I53" s="76">
        <v>6</v>
      </c>
      <c r="J53" s="72" t="s">
        <v>274</v>
      </c>
      <c r="K53" s="78"/>
      <c r="L53" s="78" t="s">
        <v>208</v>
      </c>
      <c r="M53" s="76"/>
      <c r="N53" s="76"/>
      <c r="O53" s="76"/>
      <c r="P53" s="76"/>
      <c r="Q53" s="76"/>
      <c r="R53" s="76"/>
      <c r="S53" s="78"/>
      <c r="T53" s="74"/>
      <c r="U53" s="74"/>
      <c r="V53" s="76"/>
    </row>
    <row r="54" spans="1:22" ht="51" x14ac:dyDescent="0.2">
      <c r="A54" s="74"/>
      <c r="B54" s="75">
        <v>41484</v>
      </c>
      <c r="C54" s="75"/>
      <c r="D54" s="74" t="s">
        <v>177</v>
      </c>
      <c r="E54" s="79" t="s">
        <v>186</v>
      </c>
      <c r="F54" s="79"/>
      <c r="G54" s="74">
        <v>0</v>
      </c>
      <c r="H54" s="74">
        <v>0</v>
      </c>
      <c r="I54" s="76">
        <v>0</v>
      </c>
      <c r="J54" s="77" t="s">
        <v>179</v>
      </c>
      <c r="K54" s="78"/>
      <c r="L54" s="78" t="s">
        <v>231</v>
      </c>
      <c r="M54" s="76"/>
      <c r="N54" s="76"/>
      <c r="O54" s="76"/>
      <c r="P54" s="76"/>
      <c r="Q54" s="76"/>
      <c r="R54" s="76"/>
      <c r="S54" s="78"/>
      <c r="T54" s="74"/>
      <c r="U54" s="74"/>
      <c r="V54" s="76"/>
    </row>
  </sheetData>
  <autoFilter ref="A6:R54"/>
  <mergeCells count="4">
    <mergeCell ref="L3:P3"/>
    <mergeCell ref="G6:I6"/>
    <mergeCell ref="T6:V6"/>
    <mergeCell ref="A1:E5"/>
  </mergeCells>
  <phoneticPr fontId="1" type="noConversion"/>
  <pageMargins left="0.23622047244094491" right="0.23622047244094491" top="0.74803149606299213" bottom="0.74803149606299213" header="0.31496062992125984" footer="0.31496062992125984"/>
  <pageSetup paperSize="9" scale="32" fitToHeight="0" orientation="landscape" r:id="rId1"/>
  <headerFooter alignWithMargins="0">
    <oddFooter>&amp;L&amp;D</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
  <sheetViews>
    <sheetView zoomScale="80" zoomScaleNormal="80" workbookViewId="0">
      <selection activeCell="A3" sqref="A3:IV11"/>
    </sheetView>
  </sheetViews>
  <sheetFormatPr defaultRowHeight="12.75" x14ac:dyDescent="0.2"/>
  <cols>
    <col min="1" max="1" width="5.42578125" style="1" customWidth="1"/>
    <col min="2" max="2" width="15.42578125" style="2" customWidth="1"/>
    <col min="3" max="4" width="18.42578125" customWidth="1"/>
    <col min="5" max="5" width="37.28515625" style="3" customWidth="1"/>
    <col min="6" max="6" width="30.7109375" style="3" customWidth="1"/>
    <col min="7" max="7" width="14.7109375" customWidth="1"/>
    <col min="8" max="8" width="13.85546875" customWidth="1"/>
    <col min="9" max="9" width="12.85546875" customWidth="1"/>
    <col min="12" max="12" width="10.28515625" customWidth="1"/>
  </cols>
  <sheetData>
    <row r="1" spans="1:14" ht="36.75" customHeight="1" x14ac:dyDescent="0.2">
      <c r="A1" s="88" t="s">
        <v>13</v>
      </c>
      <c r="B1" s="88"/>
      <c r="C1" s="88"/>
      <c r="D1" s="88"/>
      <c r="E1" s="88"/>
      <c r="F1" s="88"/>
      <c r="G1" s="88"/>
      <c r="H1" s="88"/>
      <c r="I1" s="88"/>
      <c r="J1" s="88"/>
      <c r="K1" s="88"/>
      <c r="L1" s="88"/>
      <c r="M1" s="88"/>
      <c r="N1" s="89"/>
    </row>
    <row r="2" spans="1:14" s="5" customFormat="1" ht="36" customHeight="1" x14ac:dyDescent="0.2">
      <c r="A2" s="16" t="s">
        <v>2</v>
      </c>
      <c r="B2" s="17" t="s">
        <v>0</v>
      </c>
      <c r="C2" s="17" t="s">
        <v>34</v>
      </c>
      <c r="D2" s="16" t="s">
        <v>3</v>
      </c>
      <c r="E2" s="18" t="s">
        <v>1</v>
      </c>
      <c r="F2" s="18" t="s">
        <v>4</v>
      </c>
      <c r="G2" s="18" t="s">
        <v>5</v>
      </c>
      <c r="H2" s="18" t="s">
        <v>33</v>
      </c>
      <c r="I2" s="18" t="s">
        <v>6</v>
      </c>
      <c r="J2" s="18" t="s">
        <v>37</v>
      </c>
      <c r="K2" s="18" t="s">
        <v>31</v>
      </c>
      <c r="L2" s="18" t="s">
        <v>32</v>
      </c>
      <c r="M2" s="18" t="s">
        <v>36</v>
      </c>
      <c r="N2" s="18" t="s">
        <v>8</v>
      </c>
    </row>
  </sheetData>
  <mergeCells count="1">
    <mergeCell ref="A1:N1"/>
  </mergeCells>
  <pageMargins left="0.75" right="0.75" top="1" bottom="1" header="0.5" footer="0.5"/>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85"/>
  <sheetViews>
    <sheetView workbookViewId="0">
      <selection activeCell="C14" sqref="C14"/>
    </sheetView>
  </sheetViews>
  <sheetFormatPr defaultRowHeight="12.75" x14ac:dyDescent="0.2"/>
  <cols>
    <col min="1" max="1" width="6.85546875" style="4" customWidth="1"/>
    <col min="2" max="2" width="3.85546875" style="4" customWidth="1"/>
    <col min="3" max="8" width="20.7109375" style="4" customWidth="1"/>
    <col min="9" max="16384" width="9.140625" style="4"/>
  </cols>
  <sheetData>
    <row r="1" spans="1:8" ht="19.5" customHeight="1" x14ac:dyDescent="0.2">
      <c r="A1" s="90" t="s">
        <v>14</v>
      </c>
      <c r="B1" s="91"/>
      <c r="C1" s="91"/>
      <c r="D1" s="91"/>
      <c r="E1" s="91"/>
      <c r="F1" s="91"/>
      <c r="G1" s="91"/>
      <c r="H1" s="92"/>
    </row>
    <row r="2" spans="1:8" ht="20.100000000000001" customHeight="1" x14ac:dyDescent="0.2">
      <c r="A2" s="61"/>
      <c r="B2" s="62"/>
      <c r="C2" s="62"/>
      <c r="D2" s="107" t="s">
        <v>7</v>
      </c>
      <c r="E2" s="107"/>
      <c r="F2" s="107"/>
      <c r="G2" s="107"/>
      <c r="H2" s="108"/>
    </row>
    <row r="3" spans="1:8" ht="20.100000000000001" customHeight="1" x14ac:dyDescent="0.2">
      <c r="A3" s="102" t="s">
        <v>35</v>
      </c>
      <c r="B3" s="19"/>
      <c r="C3" s="19"/>
      <c r="D3" s="20">
        <v>1</v>
      </c>
      <c r="E3" s="20">
        <v>2</v>
      </c>
      <c r="F3" s="20">
        <v>3</v>
      </c>
      <c r="G3" s="20">
        <v>4</v>
      </c>
      <c r="H3" s="21">
        <v>5</v>
      </c>
    </row>
    <row r="4" spans="1:8" ht="20.100000000000001" customHeight="1" x14ac:dyDescent="0.2">
      <c r="A4" s="102"/>
      <c r="B4" s="19"/>
      <c r="C4" s="19"/>
      <c r="D4" s="20" t="s">
        <v>15</v>
      </c>
      <c r="E4" s="20" t="s">
        <v>16</v>
      </c>
      <c r="F4" s="20" t="s">
        <v>17</v>
      </c>
      <c r="G4" s="20" t="s">
        <v>18</v>
      </c>
      <c r="H4" s="21" t="s">
        <v>19</v>
      </c>
    </row>
    <row r="5" spans="1:8" ht="20.100000000000001" customHeight="1" x14ac:dyDescent="0.2">
      <c r="A5" s="102"/>
      <c r="B5" s="20">
        <v>5</v>
      </c>
      <c r="C5" s="19" t="s">
        <v>24</v>
      </c>
      <c r="D5" s="20">
        <f>D$3*$B5</f>
        <v>5</v>
      </c>
      <c r="E5" s="20">
        <f>E$3*$B5</f>
        <v>10</v>
      </c>
      <c r="F5" s="20">
        <f>F$3*$B5</f>
        <v>15</v>
      </c>
      <c r="G5" s="20">
        <f>G$3*$B5</f>
        <v>20</v>
      </c>
      <c r="H5" s="21">
        <f>H$3*$B5</f>
        <v>25</v>
      </c>
    </row>
    <row r="6" spans="1:8" ht="20.100000000000001" customHeight="1" x14ac:dyDescent="0.2">
      <c r="A6" s="102"/>
      <c r="B6" s="20">
        <v>4</v>
      </c>
      <c r="C6" s="19" t="s">
        <v>20</v>
      </c>
      <c r="D6" s="20">
        <f t="shared" ref="D6:H9" si="0">D$3*$B6</f>
        <v>4</v>
      </c>
      <c r="E6" s="20">
        <f t="shared" si="0"/>
        <v>8</v>
      </c>
      <c r="F6" s="20">
        <f t="shared" si="0"/>
        <v>12</v>
      </c>
      <c r="G6" s="20">
        <f t="shared" si="0"/>
        <v>16</v>
      </c>
      <c r="H6" s="21">
        <f t="shared" si="0"/>
        <v>20</v>
      </c>
    </row>
    <row r="7" spans="1:8" ht="20.100000000000001" customHeight="1" x14ac:dyDescent="0.2">
      <c r="A7" s="102"/>
      <c r="B7" s="20">
        <v>3</v>
      </c>
      <c r="C7" s="19" t="s">
        <v>21</v>
      </c>
      <c r="D7" s="20">
        <f t="shared" si="0"/>
        <v>3</v>
      </c>
      <c r="E7" s="20">
        <f t="shared" si="0"/>
        <v>6</v>
      </c>
      <c r="F7" s="20">
        <f t="shared" si="0"/>
        <v>9</v>
      </c>
      <c r="G7" s="20">
        <f t="shared" si="0"/>
        <v>12</v>
      </c>
      <c r="H7" s="21">
        <f t="shared" si="0"/>
        <v>15</v>
      </c>
    </row>
    <row r="8" spans="1:8" ht="20.100000000000001" customHeight="1" x14ac:dyDescent="0.2">
      <c r="A8" s="102"/>
      <c r="B8" s="20">
        <v>2</v>
      </c>
      <c r="C8" s="19" t="s">
        <v>22</v>
      </c>
      <c r="D8" s="20">
        <f t="shared" si="0"/>
        <v>2</v>
      </c>
      <c r="E8" s="20">
        <f t="shared" si="0"/>
        <v>4</v>
      </c>
      <c r="F8" s="20">
        <f t="shared" si="0"/>
        <v>6</v>
      </c>
      <c r="G8" s="20">
        <f t="shared" si="0"/>
        <v>8</v>
      </c>
      <c r="H8" s="21">
        <f t="shared" si="0"/>
        <v>10</v>
      </c>
    </row>
    <row r="9" spans="1:8" ht="20.100000000000001" customHeight="1" thickBot="1" x14ac:dyDescent="0.25">
      <c r="A9" s="103"/>
      <c r="B9" s="22">
        <v>1</v>
      </c>
      <c r="C9" s="23" t="s">
        <v>23</v>
      </c>
      <c r="D9" s="22">
        <f t="shared" si="0"/>
        <v>1</v>
      </c>
      <c r="E9" s="22">
        <f t="shared" si="0"/>
        <v>2</v>
      </c>
      <c r="F9" s="22">
        <f t="shared" si="0"/>
        <v>3</v>
      </c>
      <c r="G9" s="22">
        <f t="shared" si="0"/>
        <v>4</v>
      </c>
      <c r="H9" s="24">
        <f t="shared" si="0"/>
        <v>5</v>
      </c>
    </row>
    <row r="10" spans="1:8" ht="19.5" customHeight="1" x14ac:dyDescent="0.2">
      <c r="A10" s="58"/>
      <c r="B10" s="20"/>
      <c r="C10" s="19"/>
      <c r="D10" s="20"/>
      <c r="E10" s="20"/>
      <c r="F10" s="20"/>
      <c r="G10" s="20"/>
      <c r="H10" s="20"/>
    </row>
    <row r="11" spans="1:8" ht="13.5" thickBot="1" x14ac:dyDescent="0.25">
      <c r="C11" s="19" t="s">
        <v>170</v>
      </c>
    </row>
    <row r="12" spans="1:8" ht="13.5" thickBot="1" x14ac:dyDescent="0.25">
      <c r="C12" s="104" t="s">
        <v>171</v>
      </c>
      <c r="D12" s="105"/>
      <c r="E12" s="105"/>
      <c r="F12" s="105"/>
      <c r="G12" s="105"/>
      <c r="H12" s="106"/>
    </row>
    <row r="13" spans="1:8" ht="13.5" thickBot="1" x14ac:dyDescent="0.25">
      <c r="C13" s="60"/>
      <c r="D13" s="33">
        <v>1</v>
      </c>
      <c r="E13" s="34">
        <v>2</v>
      </c>
      <c r="F13" s="35">
        <v>3</v>
      </c>
      <c r="G13" s="36">
        <v>4</v>
      </c>
      <c r="H13" s="37">
        <v>5</v>
      </c>
    </row>
    <row r="14" spans="1:8" ht="13.5" thickBot="1" x14ac:dyDescent="0.25">
      <c r="C14" s="63" t="s">
        <v>159</v>
      </c>
      <c r="D14" s="33" t="s">
        <v>160</v>
      </c>
      <c r="E14" s="34" t="s">
        <v>161</v>
      </c>
      <c r="F14" s="35" t="s">
        <v>162</v>
      </c>
      <c r="G14" s="36" t="s">
        <v>163</v>
      </c>
      <c r="H14" s="37" t="s">
        <v>164</v>
      </c>
    </row>
    <row r="15" spans="1:8" x14ac:dyDescent="0.2">
      <c r="C15" s="109" t="s">
        <v>172</v>
      </c>
      <c r="D15" s="112" t="s">
        <v>165</v>
      </c>
      <c r="E15" s="118" t="s">
        <v>166</v>
      </c>
      <c r="F15" s="115" t="s">
        <v>167</v>
      </c>
      <c r="G15" s="99" t="s">
        <v>168</v>
      </c>
      <c r="H15" s="96" t="s">
        <v>169</v>
      </c>
    </row>
    <row r="16" spans="1:8" x14ac:dyDescent="0.2">
      <c r="C16" s="110"/>
      <c r="D16" s="113"/>
      <c r="E16" s="119"/>
      <c r="F16" s="116"/>
      <c r="G16" s="100"/>
      <c r="H16" s="97"/>
    </row>
    <row r="17" spans="3:8" x14ac:dyDescent="0.2">
      <c r="C17" s="110"/>
      <c r="D17" s="113"/>
      <c r="E17" s="119"/>
      <c r="F17" s="116"/>
      <c r="G17" s="100"/>
      <c r="H17" s="97"/>
    </row>
    <row r="18" spans="3:8" x14ac:dyDescent="0.2">
      <c r="C18" s="110"/>
      <c r="D18" s="113"/>
      <c r="E18" s="119"/>
      <c r="F18" s="116"/>
      <c r="G18" s="100"/>
      <c r="H18" s="97"/>
    </row>
    <row r="19" spans="3:8" x14ac:dyDescent="0.2">
      <c r="C19" s="110"/>
      <c r="D19" s="113"/>
      <c r="E19" s="119"/>
      <c r="F19" s="116"/>
      <c r="G19" s="100"/>
      <c r="H19" s="97"/>
    </row>
    <row r="20" spans="3:8" x14ac:dyDescent="0.2">
      <c r="C20" s="110"/>
      <c r="D20" s="113"/>
      <c r="E20" s="119"/>
      <c r="F20" s="116"/>
      <c r="G20" s="100"/>
      <c r="H20" s="97"/>
    </row>
    <row r="21" spans="3:8" ht="13.5" thickBot="1" x14ac:dyDescent="0.25">
      <c r="C21" s="111"/>
      <c r="D21" s="114"/>
      <c r="E21" s="120"/>
      <c r="F21" s="117"/>
      <c r="G21" s="101"/>
      <c r="H21" s="98"/>
    </row>
    <row r="22" spans="3:8" ht="13.5" thickBot="1" x14ac:dyDescent="0.25">
      <c r="C22" s="104" t="s">
        <v>40</v>
      </c>
      <c r="D22" s="105"/>
      <c r="E22" s="105"/>
      <c r="F22" s="105"/>
      <c r="G22" s="105"/>
      <c r="H22" s="106"/>
    </row>
    <row r="23" spans="3:8" ht="13.5" thickBot="1" x14ac:dyDescent="0.25">
      <c r="C23" s="32"/>
      <c r="D23" s="33">
        <v>1</v>
      </c>
      <c r="E23" s="34">
        <v>2</v>
      </c>
      <c r="F23" s="35">
        <v>3</v>
      </c>
      <c r="G23" s="36">
        <v>4</v>
      </c>
      <c r="H23" s="37">
        <v>5</v>
      </c>
    </row>
    <row r="24" spans="3:8" ht="13.5" thickBot="1" x14ac:dyDescent="0.25">
      <c r="C24" s="64" t="s">
        <v>41</v>
      </c>
      <c r="D24" s="33" t="s">
        <v>42</v>
      </c>
      <c r="E24" s="34" t="s">
        <v>43</v>
      </c>
      <c r="F24" s="35" t="s">
        <v>44</v>
      </c>
      <c r="G24" s="36" t="s">
        <v>45</v>
      </c>
      <c r="H24" s="37" t="s">
        <v>46</v>
      </c>
    </row>
    <row r="25" spans="3:8" ht="33.75" x14ac:dyDescent="0.2">
      <c r="C25" s="93" t="s">
        <v>47</v>
      </c>
      <c r="D25" s="38" t="s">
        <v>48</v>
      </c>
      <c r="E25" s="41" t="s">
        <v>50</v>
      </c>
      <c r="F25" s="44" t="s">
        <v>53</v>
      </c>
      <c r="G25" s="46" t="s">
        <v>58</v>
      </c>
      <c r="H25" s="49" t="s">
        <v>62</v>
      </c>
    </row>
    <row r="26" spans="3:8" x14ac:dyDescent="0.2">
      <c r="C26" s="94"/>
      <c r="D26" s="38"/>
      <c r="E26" s="41"/>
      <c r="F26" s="44"/>
      <c r="G26" s="46"/>
      <c r="H26" s="49"/>
    </row>
    <row r="27" spans="3:8" ht="33.75" x14ac:dyDescent="0.2">
      <c r="C27" s="94"/>
      <c r="D27" s="38" t="s">
        <v>49</v>
      </c>
      <c r="E27" s="41" t="s">
        <v>51</v>
      </c>
      <c r="F27" s="44" t="s">
        <v>54</v>
      </c>
      <c r="G27" s="46" t="s">
        <v>59</v>
      </c>
      <c r="H27" s="49" t="s">
        <v>63</v>
      </c>
    </row>
    <row r="28" spans="3:8" x14ac:dyDescent="0.2">
      <c r="C28" s="94"/>
      <c r="D28" s="39"/>
      <c r="E28" s="41"/>
      <c r="F28" s="44"/>
      <c r="G28" s="46"/>
      <c r="H28" s="49" t="s">
        <v>64</v>
      </c>
    </row>
    <row r="29" spans="3:8" ht="22.5" x14ac:dyDescent="0.2">
      <c r="C29" s="94"/>
      <c r="D29" s="39"/>
      <c r="E29" s="41" t="s">
        <v>52</v>
      </c>
      <c r="F29" s="44" t="s">
        <v>55</v>
      </c>
      <c r="G29" s="46" t="s">
        <v>60</v>
      </c>
      <c r="H29" s="49" t="s">
        <v>65</v>
      </c>
    </row>
    <row r="30" spans="3:8" x14ac:dyDescent="0.2">
      <c r="C30" s="94"/>
      <c r="D30" s="39"/>
      <c r="E30" s="42"/>
      <c r="F30" s="44"/>
      <c r="G30" s="46"/>
      <c r="H30" s="50"/>
    </row>
    <row r="31" spans="3:8" ht="22.5" x14ac:dyDescent="0.2">
      <c r="C31" s="94"/>
      <c r="D31" s="39"/>
      <c r="E31" s="42"/>
      <c r="F31" s="44" t="s">
        <v>56</v>
      </c>
      <c r="G31" s="46" t="s">
        <v>61</v>
      </c>
      <c r="H31" s="50"/>
    </row>
    <row r="32" spans="3:8" x14ac:dyDescent="0.2">
      <c r="C32" s="94"/>
      <c r="D32" s="39"/>
      <c r="E32" s="42"/>
      <c r="F32" s="44"/>
      <c r="G32" s="47"/>
      <c r="H32" s="50"/>
    </row>
    <row r="33" spans="3:8" ht="22.5" x14ac:dyDescent="0.2">
      <c r="C33" s="94"/>
      <c r="D33" s="39"/>
      <c r="E33" s="42"/>
      <c r="F33" s="44" t="s">
        <v>57</v>
      </c>
      <c r="G33" s="47"/>
      <c r="H33" s="50"/>
    </row>
    <row r="34" spans="3:8" x14ac:dyDescent="0.2">
      <c r="C34" s="94"/>
      <c r="D34" s="39"/>
      <c r="E34" s="42"/>
      <c r="F34" s="44"/>
      <c r="G34" s="47"/>
      <c r="H34" s="50"/>
    </row>
    <row r="35" spans="3:8" x14ac:dyDescent="0.2">
      <c r="C35" s="94"/>
      <c r="D35" s="39"/>
      <c r="E35" s="42"/>
      <c r="F35" s="44"/>
      <c r="G35" s="47"/>
      <c r="H35" s="50"/>
    </row>
    <row r="36" spans="3:8" x14ac:dyDescent="0.2">
      <c r="C36" s="94"/>
      <c r="D36" s="39"/>
      <c r="E36" s="42"/>
      <c r="F36" s="44"/>
      <c r="G36" s="47"/>
      <c r="H36" s="50"/>
    </row>
    <row r="37" spans="3:8" ht="13.5" thickBot="1" x14ac:dyDescent="0.25">
      <c r="C37" s="95"/>
      <c r="D37" s="40"/>
      <c r="E37" s="43"/>
      <c r="F37" s="45"/>
      <c r="G37" s="48"/>
      <c r="H37" s="51"/>
    </row>
    <row r="38" spans="3:8" ht="45" x14ac:dyDescent="0.2">
      <c r="C38" s="93" t="s">
        <v>66</v>
      </c>
      <c r="D38" s="38" t="s">
        <v>67</v>
      </c>
      <c r="E38" s="41" t="s">
        <v>69</v>
      </c>
      <c r="F38" s="44" t="s">
        <v>75</v>
      </c>
      <c r="G38" s="46" t="s">
        <v>80</v>
      </c>
      <c r="H38" s="49" t="s">
        <v>84</v>
      </c>
    </row>
    <row r="39" spans="3:8" x14ac:dyDescent="0.2">
      <c r="C39" s="94"/>
      <c r="D39" s="38"/>
      <c r="E39" s="41"/>
      <c r="F39" s="44"/>
      <c r="G39" s="46"/>
      <c r="H39" s="49"/>
    </row>
    <row r="40" spans="3:8" ht="33.75" x14ac:dyDescent="0.2">
      <c r="C40" s="94"/>
      <c r="D40" s="38" t="s">
        <v>68</v>
      </c>
      <c r="E40" s="41" t="s">
        <v>70</v>
      </c>
      <c r="F40" s="44" t="s">
        <v>76</v>
      </c>
      <c r="G40" s="46" t="s">
        <v>81</v>
      </c>
      <c r="H40" s="49" t="s">
        <v>85</v>
      </c>
    </row>
    <row r="41" spans="3:8" x14ac:dyDescent="0.2">
      <c r="C41" s="94"/>
      <c r="D41" s="39"/>
      <c r="E41" s="41"/>
      <c r="F41" s="44"/>
      <c r="G41" s="46"/>
      <c r="H41" s="49"/>
    </row>
    <row r="42" spans="3:8" ht="33.75" x14ac:dyDescent="0.2">
      <c r="C42" s="94"/>
      <c r="D42" s="39"/>
      <c r="E42" s="41" t="s">
        <v>71</v>
      </c>
      <c r="F42" s="44" t="s">
        <v>77</v>
      </c>
      <c r="G42" s="46" t="s">
        <v>82</v>
      </c>
      <c r="H42" s="49" t="s">
        <v>86</v>
      </c>
    </row>
    <row r="43" spans="3:8" x14ac:dyDescent="0.2">
      <c r="C43" s="94"/>
      <c r="D43" s="39"/>
      <c r="E43" s="41"/>
      <c r="F43" s="44"/>
      <c r="G43" s="46"/>
      <c r="H43" s="49"/>
    </row>
    <row r="44" spans="3:8" ht="22.5" x14ac:dyDescent="0.2">
      <c r="C44" s="94"/>
      <c r="D44" s="39"/>
      <c r="E44" s="41" t="s">
        <v>72</v>
      </c>
      <c r="F44" s="44" t="s">
        <v>78</v>
      </c>
      <c r="G44" s="46" t="s">
        <v>83</v>
      </c>
      <c r="H44" s="49" t="s">
        <v>87</v>
      </c>
    </row>
    <row r="45" spans="3:8" x14ac:dyDescent="0.2">
      <c r="C45" s="94"/>
      <c r="D45" s="39"/>
      <c r="E45" s="41"/>
      <c r="F45" s="44"/>
      <c r="G45" s="47"/>
      <c r="H45" s="50"/>
    </row>
    <row r="46" spans="3:8" ht="33.75" x14ac:dyDescent="0.2">
      <c r="C46" s="94"/>
      <c r="D46" s="39"/>
      <c r="E46" s="41" t="s">
        <v>73</v>
      </c>
      <c r="F46" s="44" t="s">
        <v>79</v>
      </c>
      <c r="G46" s="47"/>
      <c r="H46" s="50"/>
    </row>
    <row r="47" spans="3:8" x14ac:dyDescent="0.2">
      <c r="C47" s="94"/>
      <c r="D47" s="39"/>
      <c r="E47" s="41"/>
      <c r="F47" s="53"/>
      <c r="G47" s="47"/>
      <c r="H47" s="50"/>
    </row>
    <row r="48" spans="3:8" ht="23.25" thickBot="1" x14ac:dyDescent="0.25">
      <c r="C48" s="95"/>
      <c r="D48" s="40"/>
      <c r="E48" s="52" t="s">
        <v>74</v>
      </c>
      <c r="F48" s="54"/>
      <c r="G48" s="48"/>
      <c r="H48" s="51"/>
    </row>
    <row r="49" spans="3:8" ht="33.75" x14ac:dyDescent="0.2">
      <c r="C49" s="93" t="s">
        <v>88</v>
      </c>
      <c r="D49" s="121" t="s">
        <v>89</v>
      </c>
      <c r="E49" s="124" t="s">
        <v>90</v>
      </c>
      <c r="F49" s="44" t="s">
        <v>91</v>
      </c>
      <c r="G49" s="46" t="s">
        <v>95</v>
      </c>
      <c r="H49" s="49" t="s">
        <v>100</v>
      </c>
    </row>
    <row r="50" spans="3:8" x14ac:dyDescent="0.2">
      <c r="C50" s="94"/>
      <c r="D50" s="122"/>
      <c r="E50" s="125"/>
      <c r="F50" s="44"/>
      <c r="G50" s="46"/>
      <c r="H50" s="49"/>
    </row>
    <row r="51" spans="3:8" ht="22.5" x14ac:dyDescent="0.2">
      <c r="C51" s="94"/>
      <c r="D51" s="122"/>
      <c r="E51" s="125"/>
      <c r="F51" s="44" t="s">
        <v>92</v>
      </c>
      <c r="G51" s="46" t="s">
        <v>96</v>
      </c>
      <c r="H51" s="49" t="s">
        <v>101</v>
      </c>
    </row>
    <row r="52" spans="3:8" x14ac:dyDescent="0.2">
      <c r="C52" s="94"/>
      <c r="D52" s="122"/>
      <c r="E52" s="125"/>
      <c r="F52" s="44"/>
      <c r="G52" s="46"/>
      <c r="H52" s="49"/>
    </row>
    <row r="53" spans="3:8" x14ac:dyDescent="0.2">
      <c r="C53" s="94"/>
      <c r="D53" s="122"/>
      <c r="E53" s="125"/>
      <c r="F53" s="44" t="s">
        <v>93</v>
      </c>
      <c r="G53" s="46" t="s">
        <v>97</v>
      </c>
      <c r="H53" s="49" t="s">
        <v>102</v>
      </c>
    </row>
    <row r="54" spans="3:8" x14ac:dyDescent="0.2">
      <c r="C54" s="94"/>
      <c r="D54" s="122"/>
      <c r="E54" s="125"/>
      <c r="F54" s="44"/>
      <c r="G54" s="46"/>
      <c r="H54" s="49"/>
    </row>
    <row r="55" spans="3:8" ht="45" x14ac:dyDescent="0.2">
      <c r="C55" s="94"/>
      <c r="D55" s="122"/>
      <c r="E55" s="125"/>
      <c r="F55" s="44" t="s">
        <v>94</v>
      </c>
      <c r="G55" s="46" t="s">
        <v>98</v>
      </c>
      <c r="H55" s="49" t="s">
        <v>103</v>
      </c>
    </row>
    <row r="56" spans="3:8" x14ac:dyDescent="0.2">
      <c r="C56" s="94"/>
      <c r="D56" s="122"/>
      <c r="E56" s="125"/>
      <c r="F56" s="53"/>
      <c r="G56" s="46"/>
      <c r="H56" s="50"/>
    </row>
    <row r="57" spans="3:8" ht="23.25" thickBot="1" x14ac:dyDescent="0.25">
      <c r="C57" s="95"/>
      <c r="D57" s="123"/>
      <c r="E57" s="126"/>
      <c r="F57" s="54"/>
      <c r="G57" s="55" t="s">
        <v>99</v>
      </c>
      <c r="H57" s="51"/>
    </row>
    <row r="58" spans="3:8" ht="22.5" x14ac:dyDescent="0.2">
      <c r="C58" s="93" t="s">
        <v>104</v>
      </c>
      <c r="D58" s="121" t="s">
        <v>105</v>
      </c>
      <c r="E58" s="41" t="s">
        <v>106</v>
      </c>
      <c r="F58" s="44" t="s">
        <v>107</v>
      </c>
      <c r="G58" s="46" t="s">
        <v>109</v>
      </c>
      <c r="H58" s="49" t="s">
        <v>110</v>
      </c>
    </row>
    <row r="59" spans="3:8" x14ac:dyDescent="0.2">
      <c r="C59" s="94"/>
      <c r="D59" s="122"/>
      <c r="E59" s="41"/>
      <c r="F59" s="44"/>
      <c r="G59" s="46"/>
      <c r="H59" s="49"/>
    </row>
    <row r="60" spans="3:8" ht="33.75" x14ac:dyDescent="0.2">
      <c r="C60" s="94"/>
      <c r="D60" s="122"/>
      <c r="E60" s="41" t="s">
        <v>74</v>
      </c>
      <c r="F60" s="44" t="s">
        <v>108</v>
      </c>
      <c r="G60" s="46" t="s">
        <v>110</v>
      </c>
      <c r="H60" s="49" t="s">
        <v>112</v>
      </c>
    </row>
    <row r="61" spans="3:8" x14ac:dyDescent="0.2">
      <c r="C61" s="94"/>
      <c r="D61" s="122"/>
      <c r="E61" s="42"/>
      <c r="F61" s="53"/>
      <c r="G61" s="46"/>
      <c r="H61" s="49"/>
    </row>
    <row r="62" spans="3:8" ht="22.5" x14ac:dyDescent="0.2">
      <c r="C62" s="94"/>
      <c r="D62" s="122"/>
      <c r="E62" s="42"/>
      <c r="F62" s="53"/>
      <c r="G62" s="46" t="s">
        <v>111</v>
      </c>
      <c r="H62" s="49" t="s">
        <v>113</v>
      </c>
    </row>
    <row r="63" spans="3:8" x14ac:dyDescent="0.2">
      <c r="C63" s="94"/>
      <c r="D63" s="122"/>
      <c r="E63" s="42"/>
      <c r="F63" s="53"/>
      <c r="G63" s="46"/>
      <c r="H63" s="49"/>
    </row>
    <row r="64" spans="3:8" x14ac:dyDescent="0.2">
      <c r="C64" s="94"/>
      <c r="D64" s="122"/>
      <c r="E64" s="42"/>
      <c r="F64" s="53"/>
      <c r="G64" s="46" t="s">
        <v>82</v>
      </c>
      <c r="H64" s="49" t="s">
        <v>114</v>
      </c>
    </row>
    <row r="65" spans="3:8" x14ac:dyDescent="0.2">
      <c r="C65" s="94"/>
      <c r="D65" s="122"/>
      <c r="E65" s="42"/>
      <c r="F65" s="53"/>
      <c r="G65" s="46"/>
      <c r="H65" s="49"/>
    </row>
    <row r="66" spans="3:8" ht="13.5" thickBot="1" x14ac:dyDescent="0.25">
      <c r="C66" s="95"/>
      <c r="D66" s="123"/>
      <c r="E66" s="43"/>
      <c r="F66" s="54"/>
      <c r="G66" s="55" t="s">
        <v>83</v>
      </c>
      <c r="H66" s="56" t="s">
        <v>115</v>
      </c>
    </row>
    <row r="67" spans="3:8" ht="56.25" x14ac:dyDescent="0.2">
      <c r="C67" s="93" t="s">
        <v>116</v>
      </c>
      <c r="D67" s="38" t="s">
        <v>117</v>
      </c>
      <c r="E67" s="41" t="s">
        <v>119</v>
      </c>
      <c r="F67" s="44" t="s">
        <v>122</v>
      </c>
      <c r="G67" s="99" t="s">
        <v>124</v>
      </c>
      <c r="H67" s="49" t="s">
        <v>125</v>
      </c>
    </row>
    <row r="68" spans="3:8" ht="22.5" x14ac:dyDescent="0.2">
      <c r="C68" s="94"/>
      <c r="D68" s="38"/>
      <c r="E68" s="41" t="s">
        <v>120</v>
      </c>
      <c r="F68" s="44" t="s">
        <v>123</v>
      </c>
      <c r="G68" s="100"/>
      <c r="H68" s="49"/>
    </row>
    <row r="69" spans="3:8" ht="22.5" x14ac:dyDescent="0.2">
      <c r="C69" s="94"/>
      <c r="D69" s="38" t="s">
        <v>118</v>
      </c>
      <c r="E69" s="41"/>
      <c r="F69" s="53"/>
      <c r="G69" s="100"/>
      <c r="H69" s="49" t="s">
        <v>126</v>
      </c>
    </row>
    <row r="70" spans="3:8" ht="23.25" thickBot="1" x14ac:dyDescent="0.25">
      <c r="C70" s="95"/>
      <c r="D70" s="40"/>
      <c r="E70" s="52" t="s">
        <v>121</v>
      </c>
      <c r="F70" s="54"/>
      <c r="G70" s="101"/>
      <c r="H70" s="51"/>
    </row>
    <row r="71" spans="3:8" ht="33.75" x14ac:dyDescent="0.2">
      <c r="C71" s="93" t="s">
        <v>127</v>
      </c>
      <c r="D71" s="121" t="s">
        <v>128</v>
      </c>
      <c r="E71" s="41" t="s">
        <v>129</v>
      </c>
      <c r="F71" s="44" t="s">
        <v>131</v>
      </c>
      <c r="G71" s="46" t="s">
        <v>132</v>
      </c>
      <c r="H71" s="49" t="s">
        <v>134</v>
      </c>
    </row>
    <row r="72" spans="3:8" x14ac:dyDescent="0.2">
      <c r="C72" s="94"/>
      <c r="D72" s="122"/>
      <c r="E72" s="41"/>
      <c r="F72" s="44"/>
      <c r="G72" s="46"/>
      <c r="H72" s="49"/>
    </row>
    <row r="73" spans="3:8" x14ac:dyDescent="0.2">
      <c r="C73" s="94"/>
      <c r="D73" s="122"/>
      <c r="E73" s="41" t="s">
        <v>130</v>
      </c>
      <c r="F73" s="44" t="s">
        <v>130</v>
      </c>
      <c r="G73" s="46" t="s">
        <v>130</v>
      </c>
      <c r="H73" s="49" t="s">
        <v>130</v>
      </c>
    </row>
    <row r="74" spans="3:8" x14ac:dyDescent="0.2">
      <c r="C74" s="94"/>
      <c r="D74" s="122"/>
      <c r="E74" s="42"/>
      <c r="F74" s="53"/>
      <c r="G74" s="46"/>
      <c r="H74" s="49"/>
    </row>
    <row r="75" spans="3:8" ht="13.5" thickBot="1" x14ac:dyDescent="0.25">
      <c r="C75" s="95"/>
      <c r="D75" s="123"/>
      <c r="E75" s="43"/>
      <c r="F75" s="54"/>
      <c r="G75" s="55" t="s">
        <v>133</v>
      </c>
      <c r="H75" s="56" t="s">
        <v>133</v>
      </c>
    </row>
    <row r="76" spans="3:8" ht="33.75" x14ac:dyDescent="0.2">
      <c r="C76" s="93" t="s">
        <v>135</v>
      </c>
      <c r="D76" s="121" t="s">
        <v>136</v>
      </c>
      <c r="E76" s="41" t="s">
        <v>137</v>
      </c>
      <c r="F76" s="44" t="s">
        <v>139</v>
      </c>
      <c r="G76" s="46" t="s">
        <v>141</v>
      </c>
      <c r="H76" s="49" t="s">
        <v>144</v>
      </c>
    </row>
    <row r="77" spans="3:8" x14ac:dyDescent="0.2">
      <c r="C77" s="94"/>
      <c r="D77" s="122"/>
      <c r="E77" s="41"/>
      <c r="F77" s="44"/>
      <c r="G77" s="46"/>
      <c r="H77" s="49"/>
    </row>
    <row r="78" spans="3:8" ht="22.5" x14ac:dyDescent="0.2">
      <c r="C78" s="94"/>
      <c r="D78" s="122"/>
      <c r="E78" s="41" t="s">
        <v>138</v>
      </c>
      <c r="F78" s="44" t="s">
        <v>140</v>
      </c>
      <c r="G78" s="46" t="s">
        <v>142</v>
      </c>
      <c r="H78" s="49" t="s">
        <v>145</v>
      </c>
    </row>
    <row r="79" spans="3:8" x14ac:dyDescent="0.2">
      <c r="C79" s="94"/>
      <c r="D79" s="122"/>
      <c r="E79" s="42"/>
      <c r="F79" s="53"/>
      <c r="G79" s="46"/>
      <c r="H79" s="49"/>
    </row>
    <row r="80" spans="3:8" ht="22.5" x14ac:dyDescent="0.2">
      <c r="C80" s="94"/>
      <c r="D80" s="122"/>
      <c r="E80" s="42"/>
      <c r="F80" s="53"/>
      <c r="G80" s="46" t="s">
        <v>143</v>
      </c>
      <c r="H80" s="49" t="s">
        <v>146</v>
      </c>
    </row>
    <row r="81" spans="3:8" x14ac:dyDescent="0.2">
      <c r="C81" s="94"/>
      <c r="D81" s="122"/>
      <c r="E81" s="42"/>
      <c r="F81" s="53"/>
      <c r="G81" s="47"/>
      <c r="H81" s="49"/>
    </row>
    <row r="82" spans="3:8" ht="13.5" thickBot="1" x14ac:dyDescent="0.25">
      <c r="C82" s="95"/>
      <c r="D82" s="123"/>
      <c r="E82" s="43"/>
      <c r="F82" s="54"/>
      <c r="G82" s="48"/>
      <c r="H82" s="56" t="s">
        <v>147</v>
      </c>
    </row>
    <row r="83" spans="3:8" ht="22.5" x14ac:dyDescent="0.2">
      <c r="C83" s="93" t="s">
        <v>148</v>
      </c>
      <c r="D83" s="38" t="s">
        <v>149</v>
      </c>
      <c r="E83" s="41" t="s">
        <v>151</v>
      </c>
      <c r="F83" s="44" t="s">
        <v>153</v>
      </c>
      <c r="G83" s="46" t="s">
        <v>155</v>
      </c>
      <c r="H83" s="49" t="s">
        <v>157</v>
      </c>
    </row>
    <row r="84" spans="3:8" x14ac:dyDescent="0.2">
      <c r="C84" s="94"/>
      <c r="D84" s="38"/>
      <c r="E84" s="41" t="s">
        <v>64</v>
      </c>
      <c r="F84" s="44"/>
      <c r="G84" s="46"/>
      <c r="H84" s="49"/>
    </row>
    <row r="85" spans="3:8" ht="23.25" thickBot="1" x14ac:dyDescent="0.25">
      <c r="C85" s="95"/>
      <c r="D85" s="57" t="s">
        <v>150</v>
      </c>
      <c r="E85" s="52" t="s">
        <v>152</v>
      </c>
      <c r="F85" s="45" t="s">
        <v>154</v>
      </c>
      <c r="G85" s="55" t="s">
        <v>156</v>
      </c>
      <c r="H85" s="56" t="s">
        <v>158</v>
      </c>
    </row>
  </sheetData>
  <mergeCells count="25">
    <mergeCell ref="C83:C85"/>
    <mergeCell ref="C49:C57"/>
    <mergeCell ref="D49:D57"/>
    <mergeCell ref="E49:E57"/>
    <mergeCell ref="C58:C66"/>
    <mergeCell ref="D58:D66"/>
    <mergeCell ref="C67:C70"/>
    <mergeCell ref="C71:C75"/>
    <mergeCell ref="D71:D75"/>
    <mergeCell ref="C76:C82"/>
    <mergeCell ref="D76:D82"/>
    <mergeCell ref="A1:H1"/>
    <mergeCell ref="C25:C37"/>
    <mergeCell ref="H15:H21"/>
    <mergeCell ref="G67:G70"/>
    <mergeCell ref="A3:A9"/>
    <mergeCell ref="C12:H12"/>
    <mergeCell ref="C22:H22"/>
    <mergeCell ref="D2:H2"/>
    <mergeCell ref="C38:C48"/>
    <mergeCell ref="C15:C21"/>
    <mergeCell ref="D15:D21"/>
    <mergeCell ref="F15:F21"/>
    <mergeCell ref="G15:G21"/>
    <mergeCell ref="E15:E21"/>
  </mergeCells>
  <phoneticPr fontId="1" type="noConversion"/>
  <conditionalFormatting sqref="D5:H10">
    <cfRule type="cellIs" dxfId="3" priority="1" stopIfTrue="1" operator="between">
      <formula>15</formula>
      <formula>25</formula>
    </cfRule>
    <cfRule type="cellIs" dxfId="2" priority="2" stopIfTrue="1" operator="between">
      <formula>8</formula>
      <formula>12</formula>
    </cfRule>
    <cfRule type="cellIs" dxfId="1" priority="3" stopIfTrue="1" operator="between">
      <formula>4</formula>
      <formula>6</formula>
    </cfRule>
    <cfRule type="cellIs" dxfId="0" priority="4" stopIfTrue="1" operator="between">
      <formula>1</formula>
      <formula>3</formula>
    </cfRule>
  </conditionalFormatting>
  <pageMargins left="0.75" right="0.75" top="1" bottom="1" header="0.5" footer="0.5"/>
  <pageSetup paperSize="9" scale="9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A7"/>
  <sheetViews>
    <sheetView workbookViewId="0">
      <selection activeCell="A3" sqref="A3:A7"/>
    </sheetView>
  </sheetViews>
  <sheetFormatPr defaultRowHeight="12.75" x14ac:dyDescent="0.2"/>
  <sheetData>
    <row r="2" spans="1:1" x14ac:dyDescent="0.2">
      <c r="A2" s="59" t="s">
        <v>175</v>
      </c>
    </row>
    <row r="3" spans="1:1" x14ac:dyDescent="0.2">
      <c r="A3">
        <v>1</v>
      </c>
    </row>
    <row r="4" spans="1:1" x14ac:dyDescent="0.2">
      <c r="A4">
        <v>2</v>
      </c>
    </row>
    <row r="5" spans="1:1" x14ac:dyDescent="0.2">
      <c r="A5">
        <v>3</v>
      </c>
    </row>
    <row r="6" spans="1:1" x14ac:dyDescent="0.2">
      <c r="A6">
        <v>4</v>
      </c>
    </row>
    <row r="7" spans="1:1" x14ac:dyDescent="0.2">
      <c r="A7">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2691D825C32144A8126BEEC49763A3" ma:contentTypeVersion="108" ma:contentTypeDescription="Create a new document." ma:contentTypeScope="" ma:versionID="60017bd2eaeaac6d12da59c3696902c0">
  <xsd:schema xmlns:xsd="http://www.w3.org/2001/XMLSchema" xmlns:xs="http://www.w3.org/2001/XMLSchema" xmlns:p="http://schemas.microsoft.com/office/2006/metadata/properties" xmlns:ns1="6d84396d-18eb-4817-b78e-9506eb63f9d3" xmlns:ns2="http://schemas.microsoft.com/sharepoint/v3" xmlns:ns3="http://schemas.microsoft.com/sharepoint/v3/fields" xmlns:ns4="15e06fa2-b05c-45b4-b05d-61748fa4f58a" targetNamespace="http://schemas.microsoft.com/office/2006/metadata/properties" ma:root="true" ma:fieldsID="ea705657ffc85048afeb7c846b2aba73" ns1:_="" ns2:_="" ns3:_="" ns4:_="">
    <xsd:import namespace="6d84396d-18eb-4817-b78e-9506eb63f9d3"/>
    <xsd:import namespace="http://schemas.microsoft.com/sharepoint/v3"/>
    <xsd:import namespace="http://schemas.microsoft.com/sharepoint/v3/fields"/>
    <xsd:import namespace="15e06fa2-b05c-45b4-b05d-61748fa4f58a"/>
    <xsd:element name="properties">
      <xsd:complexType>
        <xsd:sequence>
          <xsd:element name="documentManagement">
            <xsd:complexType>
              <xsd:all>
                <xsd:element ref="ns2:RoutingAliases" minOccurs="0"/>
                <xsd:element ref="ns2:RoutingRuleDescription" minOccurs="0"/>
                <xsd:element ref="ns2:ReportOwner"/>
                <xsd:element ref="ns1:Contributors" minOccurs="0"/>
                <xsd:element ref="ns3:_Status" minOccurs="0"/>
                <xsd:element ref="ns4:Approval_x0020_Date" minOccurs="0"/>
                <xsd:element ref="ns4:Review_x0020_Date" minOccurs="0"/>
                <xsd:element ref="ns1:Meeting_x0020_Date" minOccurs="0"/>
                <xsd:element ref="ns2:RoutingEnabled"/>
                <xsd:element ref="ns4:TaxKeywordTaxHTField" minOccurs="0"/>
                <xsd:element ref="ns4:TaxCatchAll" minOccurs="0"/>
                <xsd:element ref="ns4:TaxCatchAllLabel" minOccurs="0"/>
                <xsd:element ref="ns1:d45482224b3b4e5f8c362e2c58fd1521" minOccurs="0"/>
                <xsd:element ref="ns1:eca588513d8b488d9723a228f792f3d7" minOccurs="0"/>
                <xsd:element ref="ns1:m8b54c8203844af9ac1115681861a42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4396d-18eb-4817-b78e-9506eb63f9d3" elementFormDefault="qualified">
    <xsd:import namespace="http://schemas.microsoft.com/office/2006/documentManagement/types"/>
    <xsd:import namespace="http://schemas.microsoft.com/office/infopath/2007/PartnerControls"/>
    <xsd:element name="Contributors" ma:index="9" nillable="true" ma:displayName="Contributors" ma:list="UserInfo" ma:SharePointGroup="0" ma:internalName="Contributo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eting_x0020_Date" ma:index="13" nillable="true" ma:displayName="Meeting Date" ma:description="Can be used to filter specific papers for distribution" ma:format="DateOnly" ma:indexed="true" ma:internalName="Meeting_x0020_Date">
      <xsd:simpleType>
        <xsd:restriction base="dms:DateTime"/>
      </xsd:simpleType>
    </xsd:element>
    <xsd:element name="d45482224b3b4e5f8c362e2c58fd1521" ma:index="21" ma:taxonomy="true" ma:internalName="d45482224b3b4e5f8c362e2c58fd1521" ma:taxonomyFieldName="PRINCE2" ma:displayName="Document Category" ma:readOnly="false" ma:default="" ma:fieldId="{d4548222-4b3b-4e5f-8c36-2e2c58fd1521}" ma:taxonomyMulti="true" ma:sspId="3c7c709c-2054-45b3-9cb5-bda59fa5e696" ma:termSetId="b18d8b8b-b967-4726-8c44-97ca0e94e5f4" ma:anchorId="00000000-0000-0000-0000-000000000000" ma:open="false" ma:isKeyword="false">
      <xsd:complexType>
        <xsd:sequence>
          <xsd:element ref="pc:Terms" minOccurs="0" maxOccurs="1"/>
        </xsd:sequence>
      </xsd:complexType>
    </xsd:element>
    <xsd:element name="eca588513d8b488d9723a228f792f3d7" ma:index="22" ma:taxonomy="true" ma:internalName="eca588513d8b488d9723a228f792f3d7" ma:taxonomyFieldName="Project" ma:displayName="Project" ma:indexed="true" ma:readOnly="false" ma:default="" ma:fieldId="{eca58851-3d8b-488d-9723-a228f792f3d7}" ma:sspId="3c7c709c-2054-45b3-9cb5-bda59fa5e696" ma:termSetId="1e53ad64-e822-435f-8d32-a00d85ed4573" ma:anchorId="00000000-0000-0000-0000-000000000000" ma:open="false" ma:isKeyword="false">
      <xsd:complexType>
        <xsd:sequence>
          <xsd:element ref="pc:Terms" minOccurs="0" maxOccurs="1"/>
        </xsd:sequence>
      </xsd:complexType>
    </xsd:element>
    <xsd:element name="m8b54c8203844af9ac1115681861a424" ma:index="23" nillable="true" ma:taxonomy="true" ma:internalName="m8b54c8203844af9ac1115681861a424" ma:taxonomyFieldName="Folder" ma:displayName="Folder" ma:indexed="true" ma:default="" ma:fieldId="{68b54c82-0384-4af9-ac11-15681861a424}" ma:sspId="3c7c709c-2054-45b3-9cb5-bda59fa5e696" ma:termSetId="7a80e29d-d061-4250-a79f-8da9f42fa77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Aliases" ma:index="5" nillable="true" ma:displayName="Aliases" ma:description="" ma:internalName="RoutingAliases" ma:readOnly="false">
      <xsd:simpleType>
        <xsd:restriction base="dms:Text">
          <xsd:maxLength value="255"/>
        </xsd:restriction>
      </xsd:simpleType>
    </xsd:element>
    <xsd:element name="RoutingRuleDescription" ma:index="6" nillable="true" ma:displayName="Description" ma:description="" ma:internalName="RoutingRuleDescription" ma:readOnly="false">
      <xsd:simpleType>
        <xsd:restriction base="dms:Text">
          <xsd:maxLength value="255"/>
        </xsd:restriction>
      </xsd:simpleType>
    </xsd:element>
    <xsd:element name="ReportOwner" ma:index="8" ma:displayName="Owner" ma:indexed="true" ma:list="UserInfo"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RoutingEnabled" ma:index="15" ma:displayName="Archive" ma:description=""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0" nillable="true" ma:displayName="Status" ma:format="Dropdown" ma:internalName="_Status" ma:readOnly="false">
      <xsd:simpleType>
        <xsd:restriction base="dms:Choice">
          <xsd:enumeration value="Not Started"/>
          <xsd:enumeration value="Draft"/>
          <xsd:enumeration value="Reviewed"/>
          <xsd:enumeration value="Final"/>
          <xsd:enumeration value="Published"/>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15e06fa2-b05c-45b4-b05d-61748fa4f58a" elementFormDefault="qualified">
    <xsd:import namespace="http://schemas.microsoft.com/office/2006/documentManagement/types"/>
    <xsd:import namespace="http://schemas.microsoft.com/office/infopath/2007/PartnerControls"/>
    <xsd:element name="Approval_x0020_Date" ma:index="11" nillable="true" ma:displayName="Approval Date" ma:format="DateOnly" ma:internalName="Approval_x0020_Date" ma:readOnly="false">
      <xsd:simpleType>
        <xsd:restriction base="dms:DateTime"/>
      </xsd:simpleType>
    </xsd:element>
    <xsd:element name="Review_x0020_Date" ma:index="12" nillable="true" ma:displayName="Review Date" ma:format="DateOnly" ma:internalName="Review_x0020_Date" ma:readOnly="false">
      <xsd:simpleType>
        <xsd:restriction base="dms:DateTime"/>
      </xsd:simpleType>
    </xsd:element>
    <xsd:element name="TaxKeywordTaxHTField" ma:index="18" nillable="true" ma:taxonomy="true" ma:internalName="TaxKeywordTaxHTField" ma:taxonomyFieldName="TaxKeyword" ma:displayName="Enterprise Keywords" ma:readOnly="false" ma:fieldId="{23f27201-bee3-471e-b2e7-b64fd8b7ca38}" ma:taxonomyMulti="true" ma:sspId="3c7c709c-2054-45b3-9cb5-bda59fa5e696"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hidden="true" ma:list="{85900231-04d3-494a-a5f8-0ac85938a49b}" ma:internalName="TaxCatchAll" ma:showField="CatchAllData" ma:web="15e06fa2-b05c-45b4-b05d-61748fa4f58a">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85900231-04d3-494a-a5f8-0ac85938a49b}" ma:internalName="TaxCatchAllLabel" ma:readOnly="true" ma:showField="CatchAllDataLabel" ma:web="15e06fa2-b05c-45b4-b05d-61748fa4f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24"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15e06fa2-b05c-45b4-b05d-61748fa4f58a">
      <Value>85</Value>
      <Value>655</Value>
      <Value>92</Value>
    </TaxCatchAll>
    <Meeting_x0020_Date xmlns="6d84396d-18eb-4817-b78e-9506eb63f9d3" xsi:nil="true"/>
    <Contributors xmlns="6d84396d-18eb-4817-b78e-9506eb63f9d3">
      <UserInfo>
        <DisplayName>LTH\dicksonj</DisplayName>
        <AccountId>1170</AccountId>
        <AccountType/>
      </UserInfo>
      <UserInfo>
        <DisplayName>LTH\harringt</DisplayName>
        <AccountId>59</AccountId>
        <AccountType/>
      </UserInfo>
    </Contributors>
    <_Status xmlns="http://schemas.microsoft.com/sharepoint/v3/fields" xsi:nil="true"/>
    <TaxKeywordTaxHTField xmlns="15e06fa2-b05c-45b4-b05d-61748fa4f58a">
      <Terms xmlns="http://schemas.microsoft.com/office/infopath/2007/PartnerControls"/>
    </TaxKeywordTaxHTField>
    <Review_x0020_Date xmlns="15e06fa2-b05c-45b4-b05d-61748fa4f58a" xsi:nil="true"/>
    <RoutingEnabled xmlns="http://schemas.microsoft.com/sharepoint/v3">false</RoutingEnabled>
    <d45482224b3b4e5f8c362e2c58fd1521 xmlns="6d84396d-18eb-4817-b78e-9506eb63f9d3">
      <Terms xmlns="http://schemas.microsoft.com/office/infopath/2007/PartnerControls">
        <TermInfo xmlns="http://schemas.microsoft.com/office/infopath/2007/PartnerControls">
          <TermName xmlns="http://schemas.microsoft.com/office/infopath/2007/PartnerControls">Risk Log</TermName>
          <TermId xmlns="http://schemas.microsoft.com/office/infopath/2007/PartnerControls">fa8256a2-0488-44a0-a474-5946cef4eb0c</TermId>
        </TermInfo>
      </Terms>
    </d45482224b3b4e5f8c362e2c58fd1521>
    <RoutingAliases xmlns="http://schemas.microsoft.com/sharepoint/v3" xsi:nil="true"/>
    <RoutingRuleDescription xmlns="http://schemas.microsoft.com/sharepoint/v3" xsi:nil="true"/>
    <ReportOwner xmlns="http://schemas.microsoft.com/sharepoint/v3">
      <UserInfo>
        <DisplayName>Marianne Taylor</DisplayName>
        <AccountId>1163</AccountId>
        <AccountType/>
      </UserInfo>
    </ReportOwner>
    <eca588513d8b488d9723a228f792f3d7 xmlns="6d84396d-18eb-4817-b78e-9506eb63f9d3">
      <Terms xmlns="http://schemas.microsoft.com/office/infopath/2007/PartnerControls">
        <TermInfo xmlns="http://schemas.microsoft.com/office/infopath/2007/PartnerControls">
          <TermName xmlns="http://schemas.microsoft.com/office/infopath/2007/PartnerControls">IT13-01 eMedicines (2012)</TermName>
          <TermId xmlns="http://schemas.microsoft.com/office/infopath/2007/PartnerControls">69bfe833-d9ea-4fbf-a430-38a019ec5837</TermId>
        </TermInfo>
      </Terms>
    </eca588513d8b488d9723a228f792f3d7>
    <Approval_x0020_Date xmlns="15e06fa2-b05c-45b4-b05d-61748fa4f58a" xsi:nil="true"/>
    <m8b54c8203844af9ac1115681861a424 xmlns="6d84396d-18eb-4817-b78e-9506eb63f9d3">
      <Terms xmlns="http://schemas.microsoft.com/office/infopath/2007/PartnerControls">
        <TermInfo xmlns="http://schemas.microsoft.com/office/infopath/2007/PartnerControls">
          <TermName xmlns="http://schemas.microsoft.com/office/infopath/2007/PartnerControls">Risks and Issues</TermName>
          <TermId xmlns="http://schemas.microsoft.com/office/infopath/2007/PartnerControls">ae12d0aa-fd87-4251-becd-5740c383898c</TermId>
        </TermInfo>
      </Terms>
    </m8b54c8203844af9ac1115681861a424>
  </documentManagement>
</p:properties>
</file>

<file path=customXml/itemProps1.xml><?xml version="1.0" encoding="utf-8"?>
<ds:datastoreItem xmlns:ds="http://schemas.openxmlformats.org/officeDocument/2006/customXml" ds:itemID="{93A6B23B-6ECF-4689-BDF4-09C20F479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4396d-18eb-4817-b78e-9506eb63f9d3"/>
    <ds:schemaRef ds:uri="http://schemas.microsoft.com/sharepoint/v3"/>
    <ds:schemaRef ds:uri="http://schemas.microsoft.com/sharepoint/v3/fields"/>
    <ds:schemaRef ds:uri="15e06fa2-b05c-45b4-b05d-61748fa4f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4470B-FF4B-4DF7-8319-0919722A6C25}">
  <ds:schemaRefs>
    <ds:schemaRef ds:uri="http://schemas.microsoft.com/office/2006/metadata/longProperties"/>
  </ds:schemaRefs>
</ds:datastoreItem>
</file>

<file path=customXml/itemProps3.xml><?xml version="1.0" encoding="utf-8"?>
<ds:datastoreItem xmlns:ds="http://schemas.openxmlformats.org/officeDocument/2006/customXml" ds:itemID="{B782CFEE-E057-44F1-A6CC-53E7178FBF9E}">
  <ds:schemaRefs>
    <ds:schemaRef ds:uri="http://schemas.microsoft.com/sharepoint/v3/contenttype/forms"/>
  </ds:schemaRefs>
</ds:datastoreItem>
</file>

<file path=customXml/itemProps4.xml><?xml version="1.0" encoding="utf-8"?>
<ds:datastoreItem xmlns:ds="http://schemas.openxmlformats.org/officeDocument/2006/customXml" ds:itemID="{2952CF37-1D40-4421-AF34-D1AC0C8C9DF1}">
  <ds:schemaRefs>
    <ds:schemaRef ds:uri="http://purl.org/dc/dcmitype/"/>
    <ds:schemaRef ds:uri="6d84396d-18eb-4817-b78e-9506eb63f9d3"/>
    <ds:schemaRef ds:uri="15e06fa2-b05c-45b4-b05d-61748fa4f58a"/>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field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Current Risks</vt:lpstr>
      <vt:lpstr>Resolved Risks</vt:lpstr>
      <vt:lpstr>NPSA Risk Matrix</vt:lpstr>
      <vt:lpstr>Sheet1</vt:lpstr>
      <vt:lpstr>'Current Risks'!Print_Titles</vt:lpstr>
      <vt:lpstr>Risk_Assessment_Scores</vt:lpstr>
    </vt:vector>
  </TitlesOfParts>
  <Company>Leeds Teaching Hospitals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Batchelor</dc:creator>
  <cp:lastModifiedBy>LEE Lisa</cp:lastModifiedBy>
  <cp:lastPrinted>2013-10-23T12:25:16Z</cp:lastPrinted>
  <dcterms:created xsi:type="dcterms:W3CDTF">2013-04-17T10:18:51Z</dcterms:created>
  <dcterms:modified xsi:type="dcterms:W3CDTF">2014-02-20T15:36:05Z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655;#IT13-01 eMedicines (2012)|69bfe833-d9ea-4fbf-a430-38a019ec5837</vt:lpwstr>
  </property>
  <property fmtid="{D5CDD505-2E9C-101B-9397-08002B2CF9AE}" pid="3" name="Folder">
    <vt:lpwstr>92;#Risks and Issues|ae12d0aa-fd87-4251-becd-5740c383898c</vt:lpwstr>
  </property>
  <property fmtid="{D5CDD505-2E9C-101B-9397-08002B2CF9AE}" pid="4" name="display_urn:schemas-microsoft-com:office:office#ReportOwner">
    <vt:lpwstr>Julie Batchelor</vt:lpwstr>
  </property>
  <property fmtid="{D5CDD505-2E9C-101B-9397-08002B2CF9AE}" pid="5" name="TaxKeyword">
    <vt:lpwstr/>
  </property>
  <property fmtid="{D5CDD505-2E9C-101B-9397-08002B2CF9AE}" pid="6" name="PRINCE2">
    <vt:lpwstr>85;#Risk Log|fa8256a2-0488-44a0-a474-5946cef4eb0c</vt:lpwstr>
  </property>
  <property fmtid="{D5CDD505-2E9C-101B-9397-08002B2CF9AE}" pid="7" name="xd_Signature">
    <vt:lpwstr/>
  </property>
  <property fmtid="{D5CDD505-2E9C-101B-9397-08002B2CF9AE}" pid="8" name="display_urn:schemas-microsoft-com:office:office#Editor">
    <vt:lpwstr>Julie Amps</vt:lpwstr>
  </property>
  <property fmtid="{D5CDD505-2E9C-101B-9397-08002B2CF9AE}" pid="9" name="xd_ProgID">
    <vt:lpwstr/>
  </property>
  <property fmtid="{D5CDD505-2E9C-101B-9397-08002B2CF9AE}" pid="10" name="display_urn:schemas-microsoft-com:office:office#Author">
    <vt:lpwstr>Julie Batchelor</vt:lpwstr>
  </property>
  <property fmtid="{D5CDD505-2E9C-101B-9397-08002B2CF9AE}" pid="11" name="TemplateUrl">
    <vt:lpwstr/>
  </property>
  <property fmtid="{D5CDD505-2E9C-101B-9397-08002B2CF9AE}" pid="12" name="ContentTypeId">
    <vt:lpwstr>0x010100112691D825C32144A8126BEEC49763A3</vt:lpwstr>
  </property>
</Properties>
</file>